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4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drawings/drawing5.xml" ContentType="application/vnd.openxmlformats-officedocument.drawing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drawings/drawing6.xml" ContentType="application/vnd.openxmlformats-officedocument.drawing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drawings/drawing7.xml" ContentType="application/vnd.openxmlformats-officedocument.drawing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drawings/drawing8.xml" ContentType="application/vnd.openxmlformats-officedocument.drawing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drawings/drawing9.xml" ContentType="application/vnd.openxmlformats-officedocument.drawing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drawings/drawing10.xml" ContentType="application/vnd.openxmlformats-officedocument.drawing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drawings/drawing11.xml" ContentType="application/vnd.openxmlformats-officedocument.drawing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drawings/drawing12.xml" ContentType="application/vnd.openxmlformats-officedocument.drawing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selv\Documents\001 Yolanda\Centro Lucentum\2021 Centro Lucentum\FEATF\"/>
    </mc:Choice>
  </mc:AlternateContent>
  <xr:revisionPtr revIDLastSave="0" documentId="8_{11B5727B-5B11-4E26-8716-46331EEB06CD}" xr6:coauthVersionLast="36" xr6:coauthVersionMax="36" xr10:uidLastSave="{00000000-0000-0000-0000-000000000000}"/>
  <workbookProtection lockStructure="1"/>
  <bookViews>
    <workbookView showHorizontalScroll="0" xWindow="0" yWindow="0" windowWidth="19205" windowHeight="14756" tabRatio="880" xr2:uid="{649329EC-8F6D-4C39-A062-C51B625E138C}"/>
  </bookViews>
  <sheets>
    <sheet name="Selección" sheetId="2" r:id="rId1"/>
    <sheet name="Criterios" sheetId="3" r:id="rId2"/>
    <sheet name="Terapeuta" sheetId="4" r:id="rId3"/>
    <sheet name="Exp Interv Sist" sheetId="7" r:id="rId4"/>
    <sheet name="Colaborador Docente" sheetId="11" r:id="rId5"/>
    <sheet name="Docente" sheetId="14" r:id="rId6"/>
    <sheet name="Sup Docente" sheetId="15" r:id="rId7"/>
    <sheet name="R-Terapeuta" sheetId="8" r:id="rId8"/>
    <sheet name="R-Exp Interv Sist" sheetId="9" r:id="rId9"/>
    <sheet name="R-Colaborador Doce" sheetId="12" r:id="rId10"/>
    <sheet name="R-Docente" sheetId="17" r:id="rId11"/>
    <sheet name="R-Sup Docente" sheetId="18" r:id="rId12"/>
    <sheet name="Hoja1" sheetId="1" state="hidden" r:id="rId13"/>
  </sheets>
  <definedNames>
    <definedName name="_xlnm.Print_Area" localSheetId="4">'Colaborador Docente'!$A$1:$O$24</definedName>
    <definedName name="_xlnm.Print_Area" localSheetId="5">Docente!$A$1:$O$54</definedName>
    <definedName name="_xlnm.Print_Area" localSheetId="3">'Exp Interv Sist'!$A$1:$O$5444</definedName>
    <definedName name="_xlnm.Print_Area" localSheetId="10">'R-Docente'!$A$1:$O$54</definedName>
    <definedName name="_xlnm.Print_Area" localSheetId="8">'R-Exp Interv Sist'!$A$1:$O$44</definedName>
    <definedName name="_xlnm.Print_Area" localSheetId="11">'R-Sup Docente'!$A$1:$O$54</definedName>
    <definedName name="_xlnm.Print_Area" localSheetId="7">'R-Terapeuta'!$A$1:$O$44</definedName>
    <definedName name="_xlnm.Print_Area" localSheetId="6">'Sup Docente'!$A$1:$O$54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18" l="1"/>
  <c r="R53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30" i="18"/>
  <c r="L27" i="18"/>
  <c r="Q18" i="18"/>
  <c r="M8" i="18" s="1"/>
  <c r="Q13" i="18"/>
  <c r="M7" i="18" s="1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L27" i="17"/>
  <c r="Q18" i="17"/>
  <c r="M8" i="17" s="1"/>
  <c r="Q13" i="17"/>
  <c r="M7" i="17" s="1"/>
  <c r="L27" i="15"/>
  <c r="Q13" i="15"/>
  <c r="J7" i="15" s="1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Q28" i="15"/>
  <c r="Q18" i="15"/>
  <c r="M8" i="15" s="1"/>
  <c r="Q28" i="14"/>
  <c r="Q13" i="14"/>
  <c r="J7" i="14" s="1"/>
  <c r="L27" i="14"/>
  <c r="Q13" i="12"/>
  <c r="M7" i="12" s="1"/>
  <c r="Q13" i="9"/>
  <c r="Q13" i="8"/>
  <c r="Q13" i="7"/>
  <c r="Q13" i="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Q18" i="14"/>
  <c r="M8" i="14" s="1"/>
  <c r="L27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Q18" i="12"/>
  <c r="M8" i="12" s="1"/>
  <c r="Q13" i="11"/>
  <c r="J7" i="11" s="1"/>
  <c r="O27" i="18" l="1"/>
  <c r="Q27" i="18" s="1"/>
  <c r="M9" i="18" s="1"/>
  <c r="O27" i="17"/>
  <c r="Q27" i="17" s="1"/>
  <c r="M9" i="17" s="1"/>
  <c r="O27" i="15"/>
  <c r="Q27" i="15" s="1"/>
  <c r="M9" i="15" s="1"/>
  <c r="O27" i="12"/>
  <c r="Q27" i="12" s="1"/>
  <c r="M9" i="12" s="1"/>
  <c r="O27" i="14"/>
  <c r="Q27" i="14" s="1"/>
  <c r="M9" i="14" s="1"/>
  <c r="Q17" i="11" l="1"/>
  <c r="M8" i="11" s="1"/>
  <c r="L17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M7" i="9"/>
  <c r="L17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M7" i="8"/>
  <c r="L70" i="7"/>
  <c r="L46" i="7"/>
  <c r="L17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M7" i="7"/>
  <c r="L70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49" i="4"/>
  <c r="L46" i="4"/>
  <c r="L17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20" i="4"/>
  <c r="M7" i="4"/>
  <c r="O46" i="7" l="1"/>
  <c r="Q46" i="7" s="1"/>
  <c r="M9" i="7" s="1"/>
  <c r="O17" i="9"/>
  <c r="Q17" i="9" s="1"/>
  <c r="M8" i="9" s="1"/>
  <c r="O70" i="7"/>
  <c r="Q70" i="7" s="1"/>
  <c r="M10" i="7" s="1"/>
  <c r="O17" i="7"/>
  <c r="Q17" i="7" s="1"/>
  <c r="M8" i="7" s="1"/>
  <c r="O17" i="4"/>
  <c r="Q17" i="4" s="1"/>
  <c r="M8" i="4" s="1"/>
  <c r="O17" i="8"/>
  <c r="Q17" i="8" s="1"/>
  <c r="M8" i="8" s="1"/>
  <c r="O70" i="4"/>
  <c r="Q70" i="4" s="1"/>
  <c r="M10" i="4" s="1"/>
  <c r="O46" i="4"/>
  <c r="Q46" i="4" s="1"/>
  <c r="M9" i="4" s="1"/>
</calcChain>
</file>

<file path=xl/sharedStrings.xml><?xml version="1.0" encoding="utf-8"?>
<sst xmlns="http://schemas.openxmlformats.org/spreadsheetml/2006/main" count="372" uniqueCount="119">
  <si>
    <t>ACREDITACIONES</t>
  </si>
  <si>
    <t>REACREDITACIONES</t>
  </si>
  <si>
    <t>TERAPEUTA FAMILIAR</t>
  </si>
  <si>
    <t>ACREDITACIÓN</t>
  </si>
  <si>
    <t>REACREDITACIÓN</t>
  </si>
  <si>
    <t>Formación (horas)</t>
  </si>
  <si>
    <t xml:space="preserve">Formación con al menos un congreso o jornada con contenidos sobre Terapia Familiar (horas) </t>
  </si>
  <si>
    <t>Supervisión (horas)</t>
  </si>
  <si>
    <t>Declaración jurada de mantenimiento de actividad profesional</t>
  </si>
  <si>
    <t>Necesario</t>
  </si>
  <si>
    <t>Trabajo personal, individual o grupal (horas)</t>
  </si>
  <si>
    <t>Titulo Universitario</t>
  </si>
  <si>
    <t>EXPERTO EN INTERVENCIONES SISTÉMICAS</t>
  </si>
  <si>
    <t/>
  </si>
  <si>
    <t>COLABORADOR DOCENTE</t>
  </si>
  <si>
    <t>Acreditación como Terapeuta Familiar o Experto  en Intervención Sistémica</t>
  </si>
  <si>
    <t>Certificado centro de formación</t>
  </si>
  <si>
    <t>DOCENTE</t>
  </si>
  <si>
    <t>Acreditación como Colaborador Docente</t>
  </si>
  <si>
    <t>Docencia, indicando escuela o instituciones donde haya impartido (horas)</t>
  </si>
  <si>
    <t>Certificado centro Formación</t>
  </si>
  <si>
    <t>Años docencia</t>
  </si>
  <si>
    <t>SUPERVISOR DOCENTE</t>
  </si>
  <si>
    <t>Acreditación como Docente</t>
  </si>
  <si>
    <t>Participación directa en procesos de supervisión, indicando escuela donde ha participado</t>
  </si>
  <si>
    <t>Supervisión, indicando escuela o instituciones donde haya impartido (horas)</t>
  </si>
  <si>
    <t>CENTRO PASIVO</t>
  </si>
  <si>
    <t>Solicitud de baja</t>
  </si>
  <si>
    <t>Solicitud reincorporación</t>
  </si>
  <si>
    <t>Atenea Centro de Terapia y Formación Sistémica</t>
  </si>
  <si>
    <t>CALEIDOSCOPIO-Escuela de Formación Relacional Sistémica</t>
  </si>
  <si>
    <t>Cambio. Formación en Terapia Familiar</t>
  </si>
  <si>
    <t>Centro Lucentum</t>
  </si>
  <si>
    <t>Centre de Estudis Sistèmics Girona</t>
  </si>
  <si>
    <t>Centre de Teràpia Relacional i Familiar de Tarragona</t>
  </si>
  <si>
    <t>Centre Horta. Teràpia Familiar Sistèmica Relacional</t>
  </si>
  <si>
    <t>Centro CEFA</t>
  </si>
  <si>
    <t>Centro de Formación y Terapia Familiar Avances</t>
  </si>
  <si>
    <t>Centro de Psicología y Terapia Familiar Psicosoluciones</t>
  </si>
  <si>
    <t>Centro de Psicoterapia Raíces – Elipse</t>
  </si>
  <si>
    <t>Centro de Terapia Familiar de Murcia</t>
  </si>
  <si>
    <t>CeTReS-Escuela de Terapia Familiar de Málaga</t>
  </si>
  <si>
    <t>CICOM-Centro de Investigaciones Comunicacionales</t>
  </si>
  <si>
    <t>Cooperación-Instituto de Formación Sistémica</t>
  </si>
  <si>
    <t>Dictia Valencia</t>
  </si>
  <si>
    <t>EDUVIC – Escola Itinere</t>
  </si>
  <si>
    <t>ESBA</t>
  </si>
  <si>
    <t>Escuela de Terapia Familiar del Hospital de la Santa Creu i Sant Pau-Máster de la Universitat Autónoma de Barcelona</t>
  </si>
  <si>
    <t>EVNTF-Escuela Vasco Navarra de Terapia Familiar</t>
  </si>
  <si>
    <t>Focus. Formación en terapia sistémica</t>
  </si>
  <si>
    <t>Grupo Zurbano de Terapia Familiar</t>
  </si>
  <si>
    <t>Hestía – Centro Internacional de Psicoterapia</t>
  </si>
  <si>
    <t>Instituto Safman</t>
  </si>
  <si>
    <t>IFFI-Instituto de Familia-Formación e Intervención</t>
  </si>
  <si>
    <t>Instituto Atlántico de Terapia Familiar IATF</t>
  </si>
  <si>
    <t>ITAD-Instituto de Formación y Tratamiento en Terapia de Pareja, Terapia Familiar Sistémica, Alcoholismo y otras Drogodependencias</t>
  </si>
  <si>
    <t>KINE-Centro de Terapia Familiar y de Pareja</t>
  </si>
  <si>
    <t>Loft Psicólogos Espazo Clínico. Escuela de Terapia Familiar</t>
  </si>
  <si>
    <t>Master en Intervención Familiar y Sistémica de la Universidad de Zaragoza</t>
  </si>
  <si>
    <t>Máster en Terapia Familiar y de Pareja de la Universidad de Salamanca</t>
  </si>
  <si>
    <t>Milenia-Centro de Formación</t>
  </si>
  <si>
    <t>PSYFOS-Centro de Psicoterapia y Formación Sistémica</t>
  </si>
  <si>
    <t>Sistema. Centro de Terapia Familiar</t>
  </si>
  <si>
    <t>Soluciones. Centro de Psicología</t>
  </si>
  <si>
    <t>Unidad de Investigación en Intervención y Cuidado Familiar de la Universidad de A Coruña</t>
  </si>
  <si>
    <t>Otro (detallar)</t>
  </si>
  <si>
    <t>Solicitud de Acreditación como Terapeuta Familiar</t>
  </si>
  <si>
    <t>DATOS PERSONALES</t>
  </si>
  <si>
    <t>Nombre</t>
  </si>
  <si>
    <t>Resumen</t>
  </si>
  <si>
    <t>Titulación</t>
  </si>
  <si>
    <t>Apellidos</t>
  </si>
  <si>
    <t>Formación</t>
  </si>
  <si>
    <t>Fecha de solicitud</t>
  </si>
  <si>
    <t>Trabajo personal</t>
  </si>
  <si>
    <t>1.- Titulación Universitaria</t>
  </si>
  <si>
    <t>2.- Acreditación de la formación</t>
  </si>
  <si>
    <t>#</t>
  </si>
  <si>
    <t>Si "OTRO", detallar</t>
  </si>
  <si>
    <t>Título del curso</t>
  </si>
  <si>
    <t>Horas</t>
  </si>
  <si>
    <r>
      <t>Centro de Formación</t>
    </r>
    <r>
      <rPr>
        <b/>
        <sz val="8"/>
        <color theme="1"/>
        <rFont val="Calibri"/>
        <family val="2"/>
        <scheme val="minor"/>
      </rPr>
      <t xml:space="preserve">
(seleccionar de la lista desplegable)</t>
    </r>
  </si>
  <si>
    <t>Horas Necesarias:</t>
  </si>
  <si>
    <t>Horas Acreditadas:</t>
  </si>
  <si>
    <t>3.- Acreditación de la Supervisión</t>
  </si>
  <si>
    <t>4.- Acreditación de horas de trabajo individual o grupal</t>
  </si>
  <si>
    <t>Solicitud de Acreditación como Experto en Intervención Sistémica</t>
  </si>
  <si>
    <t>1.- Declaración jurada de mantenimiento de actividad profesional</t>
  </si>
  <si>
    <t>Mantenimiento actividad</t>
  </si>
  <si>
    <r>
      <t xml:space="preserve">2.- Acreditación de la formación
</t>
    </r>
    <r>
      <rPr>
        <b/>
        <sz val="8"/>
        <color theme="1"/>
        <rFont val="Calibri"/>
        <family val="2"/>
        <scheme val="minor"/>
      </rPr>
      <t>(con al menos un congreso o jornada sobre Terapia Familiar)</t>
    </r>
  </si>
  <si>
    <t>Solicitud de Acreditación como Colaborador Docente</t>
  </si>
  <si>
    <t>2.- Certificado Centro de Formación donde colabora</t>
  </si>
  <si>
    <t>Certificado Centro Formación</t>
  </si>
  <si>
    <r>
      <t xml:space="preserve">3.- Acreditación de la formación
</t>
    </r>
    <r>
      <rPr>
        <b/>
        <sz val="8"/>
        <color theme="1"/>
        <rFont val="Calibri"/>
        <family val="2"/>
        <scheme val="minor"/>
      </rPr>
      <t>(con al menos un congreso o jornada sobre Terapia Familiar)</t>
    </r>
  </si>
  <si>
    <r>
      <t xml:space="preserve">Centro de Formación </t>
    </r>
    <r>
      <rPr>
        <b/>
        <sz val="8"/>
        <color theme="1"/>
        <rFont val="Calibri"/>
        <family val="2"/>
        <scheme val="minor"/>
      </rPr>
      <t>(seleccionar de la lista desplegable)</t>
    </r>
  </si>
  <si>
    <t>1.- Acreditación como Terapetua Familiar o Experto en Intervención Sistémica</t>
  </si>
  <si>
    <t>Solicitud de Acreditación como Docente</t>
  </si>
  <si>
    <t>Solicitud de Reacreditación como Colaborador Docente</t>
  </si>
  <si>
    <t>Solicitud de Reacreditación como Experto en Intervención Sistémica</t>
  </si>
  <si>
    <t>Solicitud de Reacreditación como Terapeuta Familiar</t>
  </si>
  <si>
    <t>1.- Acreditación como Colaborador Docente</t>
  </si>
  <si>
    <t>Formación Impartida</t>
  </si>
  <si>
    <t>Año de Impartición</t>
  </si>
  <si>
    <r>
      <t xml:space="preserve">3.- Acreditación de la docencia
</t>
    </r>
    <r>
      <rPr>
        <b/>
        <sz val="8"/>
        <color theme="1"/>
        <rFont val="Calibri"/>
        <family val="2"/>
        <scheme val="minor"/>
      </rPr>
      <t>(durante un periodo mínimo de cuatro años)</t>
    </r>
  </si>
  <si>
    <r>
      <t>Docencia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(mínimo de 4 años)</t>
    </r>
  </si>
  <si>
    <t>Solicitud de Acreditación como Supervisor Docente</t>
  </si>
  <si>
    <t>1.- Acreditación como Docente</t>
  </si>
  <si>
    <r>
      <t xml:space="preserve">3.- Participación en procesos de supervisión
</t>
    </r>
    <r>
      <rPr>
        <b/>
        <sz val="8"/>
        <color theme="1"/>
        <rFont val="Calibri"/>
        <family val="2"/>
        <scheme val="minor"/>
      </rPr>
      <t>(durante un periodo mínimo de dos años)</t>
    </r>
  </si>
  <si>
    <t>Proceso de supervisión</t>
  </si>
  <si>
    <t>Año</t>
  </si>
  <si>
    <t>2.- Certificado Centro de Formación donde ha impartido docencia al menos durante 2 años</t>
  </si>
  <si>
    <t>Solicitud de Reacreditación como Docente</t>
  </si>
  <si>
    <t>2.- Certificado de mantenimiento de colaboración con el  Centro de Formación</t>
  </si>
  <si>
    <t>2.- Certificado del centro de una presencia mínima en el programa de 80 horas de docencia</t>
  </si>
  <si>
    <t>Solicitud de Reacreditación como Supervisor Docente</t>
  </si>
  <si>
    <t>2.- Certificado del centro de una presencia mínima en el programa de 50 horas de supervisión</t>
  </si>
  <si>
    <t>Validación Comisión Acreditación</t>
  </si>
  <si>
    <t>Centro de Terapia Familiar FASE II</t>
  </si>
  <si>
    <t>Supervisión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</si>
</sst>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2"/>
      <color rgb="FFFF0000"/>
      <name val="Arial"/>
      <family val="2"/>
    </font>
    <font>
      <sz val="34"/>
      <color rgb="FF004A71"/>
      <name val="Arial"/>
      <family val="2"/>
    </font>
    <font>
      <b/>
      <sz val="18"/>
      <color rgb="FF004A71"/>
      <name val="Arial"/>
      <family val="2"/>
    </font>
    <font>
      <sz val="18"/>
      <color theme="1"/>
      <name val="Calibri"/>
      <family val="2"/>
      <scheme val="minor"/>
    </font>
    <font>
      <b/>
      <sz val="18"/>
      <color theme="4" tint="-0.249977111117893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8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indent="2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Protection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8" fillId="5" borderId="0" xfId="0" applyFont="1" applyFill="1" applyAlignment="1" applyProtection="1">
      <alignment vertical="center" wrapText="1"/>
    </xf>
    <xf numFmtId="0" fontId="8" fillId="5" borderId="0" xfId="0" applyFont="1" applyFill="1" applyAlignment="1" applyProtection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17" fillId="5" borderId="0" xfId="0" applyFont="1" applyFill="1" applyAlignment="1" applyProtection="1">
      <alignment vertical="center" wrapText="1"/>
    </xf>
    <xf numFmtId="0" fontId="17" fillId="5" borderId="0" xfId="0" applyFont="1" applyFill="1" applyAlignment="1" applyProtection="1">
      <alignment horizontal="center" vertical="center" wrapText="1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0" fontId="10" fillId="5" borderId="24" xfId="0" applyFont="1" applyFill="1" applyBorder="1" applyAlignment="1" applyProtection="1">
      <alignment vertical="center"/>
    </xf>
    <xf numFmtId="0" fontId="0" fillId="5" borderId="25" xfId="0" applyFill="1" applyBorder="1" applyAlignment="1" applyProtection="1">
      <alignment vertical="center"/>
    </xf>
    <xf numFmtId="0" fontId="0" fillId="5" borderId="26" xfId="0" applyFill="1" applyBorder="1" applyAlignment="1">
      <alignment vertical="center"/>
    </xf>
    <xf numFmtId="0" fontId="1" fillId="5" borderId="27" xfId="0" applyFont="1" applyFill="1" applyBorder="1" applyAlignment="1" applyProtection="1">
      <alignment vertical="center"/>
    </xf>
    <xf numFmtId="0" fontId="0" fillId="5" borderId="0" xfId="0" applyFill="1" applyBorder="1" applyAlignment="1">
      <alignment vertical="center"/>
    </xf>
    <xf numFmtId="0" fontId="1" fillId="5" borderId="29" xfId="0" applyFont="1" applyFill="1" applyBorder="1" applyAlignment="1" applyProtection="1">
      <alignment vertical="center"/>
    </xf>
    <xf numFmtId="0" fontId="0" fillId="5" borderId="30" xfId="0" applyFill="1" applyBorder="1" applyAlignment="1">
      <alignment vertical="center"/>
    </xf>
    <xf numFmtId="0" fontId="16" fillId="5" borderId="34" xfId="0" applyFont="1" applyFill="1" applyBorder="1" applyAlignment="1" applyProtection="1">
      <alignment horizontal="center" vertical="center"/>
    </xf>
    <xf numFmtId="0" fontId="1" fillId="5" borderId="30" xfId="0" applyFont="1" applyFill="1" applyBorder="1" applyAlignment="1" applyProtection="1">
      <alignment vertical="center"/>
    </xf>
    <xf numFmtId="0" fontId="1" fillId="5" borderId="32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10" fillId="5" borderId="0" xfId="0" applyFont="1" applyFill="1" applyProtection="1">
      <protection locked="0"/>
    </xf>
    <xf numFmtId="0" fontId="18" fillId="4" borderId="0" xfId="0" applyFont="1" applyFill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</xf>
    <xf numFmtId="0" fontId="16" fillId="5" borderId="33" xfId="0" applyFont="1" applyFill="1" applyBorder="1" applyAlignment="1" applyProtection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 applyProtection="1">
      <alignment horizontal="left" vertical="center"/>
      <protection locked="0"/>
    </xf>
    <xf numFmtId="0" fontId="11" fillId="7" borderId="22" xfId="0" applyFont="1" applyFill="1" applyBorder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11" fillId="7" borderId="22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16" fontId="11" fillId="7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28" xfId="0" applyFont="1" applyFill="1" applyBorder="1" applyAlignment="1" applyProtection="1">
      <alignment horizontal="center" vertical="center"/>
    </xf>
    <xf numFmtId="0" fontId="1" fillId="5" borderId="30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5" borderId="32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 applyProtection="1">
      <alignment horizontal="left" vertical="center"/>
    </xf>
    <xf numFmtId="0" fontId="1" fillId="5" borderId="0" xfId="0" applyFont="1" applyFill="1" applyBorder="1" applyAlignment="1" applyProtection="1">
      <alignment horizontal="left" vertical="center"/>
    </xf>
    <xf numFmtId="0" fontId="1" fillId="5" borderId="28" xfId="0" applyFont="1" applyFill="1" applyBorder="1" applyAlignment="1" applyProtection="1">
      <alignment horizontal="left" vertical="center"/>
    </xf>
    <xf numFmtId="0" fontId="1" fillId="5" borderId="32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4" fontId="11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wrapText="1"/>
    </xf>
    <xf numFmtId="0" fontId="17" fillId="5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Q$20" noThreeD="1"/>
</file>

<file path=xl/ctrlProps/ctrlProp10.xml><?xml version="1.0" encoding="utf-8"?>
<formControlPr xmlns="http://schemas.microsoft.com/office/spreadsheetml/2009/9/main" objectType="CheckBox" fmlaLink="$Q$36" noThreeD="1"/>
</file>

<file path=xl/ctrlProps/ctrlProp100.xml><?xml version="1.0" encoding="utf-8"?>
<formControlPr xmlns="http://schemas.microsoft.com/office/spreadsheetml/2009/9/main" objectType="CheckBox" fmlaLink="$Q$61" noThreeD="1"/>
</file>

<file path=xl/ctrlProps/ctrlProp101.xml><?xml version="1.0" encoding="utf-8"?>
<formControlPr xmlns="http://schemas.microsoft.com/office/spreadsheetml/2009/9/main" objectType="CheckBox" fmlaLink="$Q$60" noThreeD="1"/>
</file>

<file path=xl/ctrlProps/ctrlProp102.xml><?xml version="1.0" encoding="utf-8"?>
<formControlPr xmlns="http://schemas.microsoft.com/office/spreadsheetml/2009/9/main" objectType="CheckBox" fmlaLink="$Q$59" noThreeD="1"/>
</file>

<file path=xl/ctrlProps/ctrlProp103.xml><?xml version="1.0" encoding="utf-8"?>
<formControlPr xmlns="http://schemas.microsoft.com/office/spreadsheetml/2009/9/main" objectType="CheckBox" fmlaLink="$Q$58" noThreeD="1"/>
</file>

<file path=xl/ctrlProps/ctrlProp104.xml><?xml version="1.0" encoding="utf-8"?>
<formControlPr xmlns="http://schemas.microsoft.com/office/spreadsheetml/2009/9/main" objectType="CheckBox" fmlaLink="$Q$57" noThreeD="1"/>
</file>

<file path=xl/ctrlProps/ctrlProp105.xml><?xml version="1.0" encoding="utf-8"?>
<formControlPr xmlns="http://schemas.microsoft.com/office/spreadsheetml/2009/9/main" objectType="CheckBox" fmlaLink="$Q$56" noThreeD="1"/>
</file>

<file path=xl/ctrlProps/ctrlProp106.xml><?xml version="1.0" encoding="utf-8"?>
<formControlPr xmlns="http://schemas.microsoft.com/office/spreadsheetml/2009/9/main" objectType="CheckBox" fmlaLink="$Q$55" noThreeD="1"/>
</file>

<file path=xl/ctrlProps/ctrlProp107.xml><?xml version="1.0" encoding="utf-8"?>
<formControlPr xmlns="http://schemas.microsoft.com/office/spreadsheetml/2009/9/main" objectType="CheckBox" fmlaLink="$Q$54" noThreeD="1"/>
</file>

<file path=xl/ctrlProps/ctrlProp108.xml><?xml version="1.0" encoding="utf-8"?>
<formControlPr xmlns="http://schemas.microsoft.com/office/spreadsheetml/2009/9/main" objectType="CheckBox" fmlaLink="$Q$53" noThreeD="1"/>
</file>

<file path=xl/ctrlProps/ctrlProp109.xml><?xml version="1.0" encoding="utf-8"?>
<formControlPr xmlns="http://schemas.microsoft.com/office/spreadsheetml/2009/9/main" objectType="CheckBox" fmlaLink="$Q$52" noThreeD="1"/>
</file>

<file path=xl/ctrlProps/ctrlProp11.xml><?xml version="1.0" encoding="utf-8"?>
<formControlPr xmlns="http://schemas.microsoft.com/office/spreadsheetml/2009/9/main" objectType="CheckBox" fmlaLink="$Q$35" noThreeD="1"/>
</file>

<file path=xl/ctrlProps/ctrlProp110.xml><?xml version="1.0" encoding="utf-8"?>
<formControlPr xmlns="http://schemas.microsoft.com/office/spreadsheetml/2009/9/main" objectType="CheckBox" fmlaLink="$Q$51" noThreeD="1"/>
</file>

<file path=xl/ctrlProps/ctrlProp111.xml><?xml version="1.0" encoding="utf-8"?>
<formControlPr xmlns="http://schemas.microsoft.com/office/spreadsheetml/2009/9/main" objectType="CheckBox" fmlaLink="$Q$50" noThreeD="1"/>
</file>

<file path=xl/ctrlProps/ctrlProp112.xml><?xml version="1.0" encoding="utf-8"?>
<formControlPr xmlns="http://schemas.microsoft.com/office/spreadsheetml/2009/9/main" objectType="CheckBox" fmlaLink="$Q$73" noThreeD="1"/>
</file>

<file path=xl/ctrlProps/ctrlProp113.xml><?xml version="1.0" encoding="utf-8"?>
<formControlPr xmlns="http://schemas.microsoft.com/office/spreadsheetml/2009/9/main" objectType="CheckBox" fmlaLink="$Q$92" noThreeD="1"/>
</file>

<file path=xl/ctrlProps/ctrlProp114.xml><?xml version="1.0" encoding="utf-8"?>
<formControlPr xmlns="http://schemas.microsoft.com/office/spreadsheetml/2009/9/main" objectType="CheckBox" fmlaLink="$Q$91" noThreeD="1"/>
</file>

<file path=xl/ctrlProps/ctrlProp115.xml><?xml version="1.0" encoding="utf-8"?>
<formControlPr xmlns="http://schemas.microsoft.com/office/spreadsheetml/2009/9/main" objectType="CheckBox" fmlaLink="$Q$90" noThreeD="1"/>
</file>

<file path=xl/ctrlProps/ctrlProp116.xml><?xml version="1.0" encoding="utf-8"?>
<formControlPr xmlns="http://schemas.microsoft.com/office/spreadsheetml/2009/9/main" objectType="CheckBox" fmlaLink="$Q$89" noThreeD="1"/>
</file>

<file path=xl/ctrlProps/ctrlProp117.xml><?xml version="1.0" encoding="utf-8"?>
<formControlPr xmlns="http://schemas.microsoft.com/office/spreadsheetml/2009/9/main" objectType="CheckBox" fmlaLink="$Q$88" noThreeD="1"/>
</file>

<file path=xl/ctrlProps/ctrlProp118.xml><?xml version="1.0" encoding="utf-8"?>
<formControlPr xmlns="http://schemas.microsoft.com/office/spreadsheetml/2009/9/main" objectType="CheckBox" fmlaLink="$Q$87" noThreeD="1"/>
</file>

<file path=xl/ctrlProps/ctrlProp119.xml><?xml version="1.0" encoding="utf-8"?>
<formControlPr xmlns="http://schemas.microsoft.com/office/spreadsheetml/2009/9/main" objectType="CheckBox" fmlaLink="$Q$86" noThreeD="1"/>
</file>

<file path=xl/ctrlProps/ctrlProp12.xml><?xml version="1.0" encoding="utf-8"?>
<formControlPr xmlns="http://schemas.microsoft.com/office/spreadsheetml/2009/9/main" objectType="CheckBox" fmlaLink="$Q$34" noThreeD="1"/>
</file>

<file path=xl/ctrlProps/ctrlProp120.xml><?xml version="1.0" encoding="utf-8"?>
<formControlPr xmlns="http://schemas.microsoft.com/office/spreadsheetml/2009/9/main" objectType="CheckBox" fmlaLink="$Q$85" noThreeD="1"/>
</file>

<file path=xl/ctrlProps/ctrlProp121.xml><?xml version="1.0" encoding="utf-8"?>
<formControlPr xmlns="http://schemas.microsoft.com/office/spreadsheetml/2009/9/main" objectType="CheckBox" fmlaLink="$Q$84" noThreeD="1"/>
</file>

<file path=xl/ctrlProps/ctrlProp122.xml><?xml version="1.0" encoding="utf-8"?>
<formControlPr xmlns="http://schemas.microsoft.com/office/spreadsheetml/2009/9/main" objectType="CheckBox" fmlaLink="$Q$83" noThreeD="1"/>
</file>

<file path=xl/ctrlProps/ctrlProp123.xml><?xml version="1.0" encoding="utf-8"?>
<formControlPr xmlns="http://schemas.microsoft.com/office/spreadsheetml/2009/9/main" objectType="CheckBox" fmlaLink="$Q$82" noThreeD="1"/>
</file>

<file path=xl/ctrlProps/ctrlProp124.xml><?xml version="1.0" encoding="utf-8"?>
<formControlPr xmlns="http://schemas.microsoft.com/office/spreadsheetml/2009/9/main" objectType="CheckBox" fmlaLink="$Q$81" noThreeD="1"/>
</file>

<file path=xl/ctrlProps/ctrlProp125.xml><?xml version="1.0" encoding="utf-8"?>
<formControlPr xmlns="http://schemas.microsoft.com/office/spreadsheetml/2009/9/main" objectType="CheckBox" fmlaLink="$Q$80" noThreeD="1"/>
</file>

<file path=xl/ctrlProps/ctrlProp126.xml><?xml version="1.0" encoding="utf-8"?>
<formControlPr xmlns="http://schemas.microsoft.com/office/spreadsheetml/2009/9/main" objectType="CheckBox" fmlaLink="$Q$79" noThreeD="1"/>
</file>

<file path=xl/ctrlProps/ctrlProp127.xml><?xml version="1.0" encoding="utf-8"?>
<formControlPr xmlns="http://schemas.microsoft.com/office/spreadsheetml/2009/9/main" objectType="CheckBox" fmlaLink="$Q$78" noThreeD="1"/>
</file>

<file path=xl/ctrlProps/ctrlProp128.xml><?xml version="1.0" encoding="utf-8"?>
<formControlPr xmlns="http://schemas.microsoft.com/office/spreadsheetml/2009/9/main" objectType="CheckBox" fmlaLink="$Q$77" noThreeD="1"/>
</file>

<file path=xl/ctrlProps/ctrlProp129.xml><?xml version="1.0" encoding="utf-8"?>
<formControlPr xmlns="http://schemas.microsoft.com/office/spreadsheetml/2009/9/main" objectType="CheckBox" fmlaLink="$Q$76" noThreeD="1"/>
</file>

<file path=xl/ctrlProps/ctrlProp13.xml><?xml version="1.0" encoding="utf-8"?>
<formControlPr xmlns="http://schemas.microsoft.com/office/spreadsheetml/2009/9/main" objectType="CheckBox" fmlaLink="$Q$33" noThreeD="1"/>
</file>

<file path=xl/ctrlProps/ctrlProp130.xml><?xml version="1.0" encoding="utf-8"?>
<formControlPr xmlns="http://schemas.microsoft.com/office/spreadsheetml/2009/9/main" objectType="CheckBox" fmlaLink="$Q$75" noThreeD="1"/>
</file>

<file path=xl/ctrlProps/ctrlProp131.xml><?xml version="1.0" encoding="utf-8"?>
<formControlPr xmlns="http://schemas.microsoft.com/office/spreadsheetml/2009/9/main" objectType="CheckBox" fmlaLink="$Q$74" noThreeD="1"/>
</file>

<file path=xl/ctrlProps/ctrlProp132.xml><?xml version="1.0" encoding="utf-8"?>
<formControlPr xmlns="http://schemas.microsoft.com/office/spreadsheetml/2009/9/main" objectType="CheckBox" fmlaLink="$Q$14"/>
</file>

<file path=xl/ctrlProps/ctrlProp133.xml><?xml version="1.0" encoding="utf-8"?>
<formControlPr xmlns="http://schemas.microsoft.com/office/spreadsheetml/2009/9/main" objectType="Radio" firstButton="1" fmlaLink="$Q$14"/>
</file>

<file path=xl/ctrlProps/ctrlProp134.xml><?xml version="1.0" encoding="utf-8"?>
<formControlPr xmlns="http://schemas.microsoft.com/office/spreadsheetml/2009/9/main" objectType="Radio"/>
</file>

<file path=xl/ctrlProps/ctrlProp135.xml><?xml version="1.0" encoding="utf-8"?>
<formControlPr xmlns="http://schemas.microsoft.com/office/spreadsheetml/2009/9/main" objectType="CheckBox" fmlaLink="$Q$18"/>
</file>

<file path=xl/ctrlProps/ctrlProp136.xml><?xml version="1.0" encoding="utf-8"?>
<formControlPr xmlns="http://schemas.microsoft.com/office/spreadsheetml/2009/9/main" objectType="Radio" checked="Checked"/>
</file>

<file path=xl/ctrlProps/ctrlProp137.xml><?xml version="1.0" encoding="utf-8"?>
<formControlPr xmlns="http://schemas.microsoft.com/office/spreadsheetml/2009/9/main" objectType="CheckBox" fmlaLink="$Q$30" noThreeD="1"/>
</file>

<file path=xl/ctrlProps/ctrlProp138.xml><?xml version="1.0" encoding="utf-8"?>
<formControlPr xmlns="http://schemas.microsoft.com/office/spreadsheetml/2009/9/main" objectType="CheckBox" fmlaLink="$Q$54" noThreeD="1"/>
</file>

<file path=xl/ctrlProps/ctrlProp139.xml><?xml version="1.0" encoding="utf-8"?>
<formControlPr xmlns="http://schemas.microsoft.com/office/spreadsheetml/2009/9/main" objectType="CheckBox" fmlaLink="$Q$53" noThreeD="1"/>
</file>

<file path=xl/ctrlProps/ctrlProp14.xml><?xml version="1.0" encoding="utf-8"?>
<formControlPr xmlns="http://schemas.microsoft.com/office/spreadsheetml/2009/9/main" objectType="CheckBox" fmlaLink="$Q$32" noThreeD="1"/>
</file>

<file path=xl/ctrlProps/ctrlProp140.xml><?xml version="1.0" encoding="utf-8"?>
<formControlPr xmlns="http://schemas.microsoft.com/office/spreadsheetml/2009/9/main" objectType="CheckBox" fmlaLink="$Q$52" noThreeD="1"/>
</file>

<file path=xl/ctrlProps/ctrlProp141.xml><?xml version="1.0" encoding="utf-8"?>
<formControlPr xmlns="http://schemas.microsoft.com/office/spreadsheetml/2009/9/main" objectType="CheckBox" fmlaLink="$Q$51" noThreeD="1"/>
</file>

<file path=xl/ctrlProps/ctrlProp142.xml><?xml version="1.0" encoding="utf-8"?>
<formControlPr xmlns="http://schemas.microsoft.com/office/spreadsheetml/2009/9/main" objectType="CheckBox" fmlaLink="$Q$50" noThreeD="1"/>
</file>

<file path=xl/ctrlProps/ctrlProp143.xml><?xml version="1.0" encoding="utf-8"?>
<formControlPr xmlns="http://schemas.microsoft.com/office/spreadsheetml/2009/9/main" objectType="CheckBox" fmlaLink="$Q$49" noThreeD="1"/>
</file>

<file path=xl/ctrlProps/ctrlProp144.xml><?xml version="1.0" encoding="utf-8"?>
<formControlPr xmlns="http://schemas.microsoft.com/office/spreadsheetml/2009/9/main" objectType="CheckBox" fmlaLink="$Q$48" noThreeD="1"/>
</file>

<file path=xl/ctrlProps/ctrlProp145.xml><?xml version="1.0" encoding="utf-8"?>
<formControlPr xmlns="http://schemas.microsoft.com/office/spreadsheetml/2009/9/main" objectType="CheckBox" fmlaLink="$Q$47" noThreeD="1"/>
</file>

<file path=xl/ctrlProps/ctrlProp146.xml><?xml version="1.0" encoding="utf-8"?>
<formControlPr xmlns="http://schemas.microsoft.com/office/spreadsheetml/2009/9/main" objectType="CheckBox" fmlaLink="$Q$46" noThreeD="1"/>
</file>

<file path=xl/ctrlProps/ctrlProp147.xml><?xml version="1.0" encoding="utf-8"?>
<formControlPr xmlns="http://schemas.microsoft.com/office/spreadsheetml/2009/9/main" objectType="CheckBox" fmlaLink="$Q$45" noThreeD="1"/>
</file>

<file path=xl/ctrlProps/ctrlProp148.xml><?xml version="1.0" encoding="utf-8"?>
<formControlPr xmlns="http://schemas.microsoft.com/office/spreadsheetml/2009/9/main" objectType="CheckBox" fmlaLink="$Q$44" noThreeD="1"/>
</file>

<file path=xl/ctrlProps/ctrlProp149.xml><?xml version="1.0" encoding="utf-8"?>
<formControlPr xmlns="http://schemas.microsoft.com/office/spreadsheetml/2009/9/main" objectType="CheckBox" fmlaLink="$Q$43" noThreeD="1"/>
</file>

<file path=xl/ctrlProps/ctrlProp15.xml><?xml version="1.0" encoding="utf-8"?>
<formControlPr xmlns="http://schemas.microsoft.com/office/spreadsheetml/2009/9/main" objectType="CheckBox" fmlaLink="$Q$31" noThreeD="1"/>
</file>

<file path=xl/ctrlProps/ctrlProp150.xml><?xml version="1.0" encoding="utf-8"?>
<formControlPr xmlns="http://schemas.microsoft.com/office/spreadsheetml/2009/9/main" objectType="CheckBox" fmlaLink="$Q$42" noThreeD="1"/>
</file>

<file path=xl/ctrlProps/ctrlProp151.xml><?xml version="1.0" encoding="utf-8"?>
<formControlPr xmlns="http://schemas.microsoft.com/office/spreadsheetml/2009/9/main" objectType="CheckBox" fmlaLink="$Q$41" noThreeD="1"/>
</file>

<file path=xl/ctrlProps/ctrlProp152.xml><?xml version="1.0" encoding="utf-8"?>
<formControlPr xmlns="http://schemas.microsoft.com/office/spreadsheetml/2009/9/main" objectType="CheckBox" fmlaLink="$Q$40" noThreeD="1"/>
</file>

<file path=xl/ctrlProps/ctrlProp153.xml><?xml version="1.0" encoding="utf-8"?>
<formControlPr xmlns="http://schemas.microsoft.com/office/spreadsheetml/2009/9/main" objectType="CheckBox" fmlaLink="$Q$39" noThreeD="1"/>
</file>

<file path=xl/ctrlProps/ctrlProp154.xml><?xml version="1.0" encoding="utf-8"?>
<formControlPr xmlns="http://schemas.microsoft.com/office/spreadsheetml/2009/9/main" objectType="CheckBox" fmlaLink="$Q$38" noThreeD="1"/>
</file>

<file path=xl/ctrlProps/ctrlProp155.xml><?xml version="1.0" encoding="utf-8"?>
<formControlPr xmlns="http://schemas.microsoft.com/office/spreadsheetml/2009/9/main" objectType="CheckBox" fmlaLink="$Q$37" noThreeD="1"/>
</file>

<file path=xl/ctrlProps/ctrlProp156.xml><?xml version="1.0" encoding="utf-8"?>
<formControlPr xmlns="http://schemas.microsoft.com/office/spreadsheetml/2009/9/main" objectType="CheckBox" fmlaLink="$Q$36" noThreeD="1"/>
</file>

<file path=xl/ctrlProps/ctrlProp157.xml><?xml version="1.0" encoding="utf-8"?>
<formControlPr xmlns="http://schemas.microsoft.com/office/spreadsheetml/2009/9/main" objectType="CheckBox" fmlaLink="$Q$35" noThreeD="1"/>
</file>

<file path=xl/ctrlProps/ctrlProp158.xml><?xml version="1.0" encoding="utf-8"?>
<formControlPr xmlns="http://schemas.microsoft.com/office/spreadsheetml/2009/9/main" objectType="CheckBox" fmlaLink="$Q$34" noThreeD="1"/>
</file>

<file path=xl/ctrlProps/ctrlProp159.xml><?xml version="1.0" encoding="utf-8"?>
<formControlPr xmlns="http://schemas.microsoft.com/office/spreadsheetml/2009/9/main" objectType="CheckBox" fmlaLink="$Q$33" noThreeD="1"/>
</file>

<file path=xl/ctrlProps/ctrlProp16.xml><?xml version="1.0" encoding="utf-8"?>
<formControlPr xmlns="http://schemas.microsoft.com/office/spreadsheetml/2009/9/main" objectType="CheckBox" fmlaLink="$Q$30" noThreeD="1"/>
</file>

<file path=xl/ctrlProps/ctrlProp160.xml><?xml version="1.0" encoding="utf-8"?>
<formControlPr xmlns="http://schemas.microsoft.com/office/spreadsheetml/2009/9/main" objectType="CheckBox" fmlaLink="$Q$32" noThreeD="1"/>
</file>

<file path=xl/ctrlProps/ctrlProp161.xml><?xml version="1.0" encoding="utf-8"?>
<formControlPr xmlns="http://schemas.microsoft.com/office/spreadsheetml/2009/9/main" objectType="CheckBox" fmlaLink="$Q$31" noThreeD="1"/>
</file>

<file path=xl/ctrlProps/ctrlProp162.xml><?xml version="1.0" encoding="utf-8"?>
<formControlPr xmlns="http://schemas.microsoft.com/office/spreadsheetml/2009/9/main" objectType="CheckBox" fmlaLink="$Q$19"/>
</file>

<file path=xl/ctrlProps/ctrlProp163.xml><?xml version="1.0" encoding="utf-8"?>
<formControlPr xmlns="http://schemas.microsoft.com/office/spreadsheetml/2009/9/main" objectType="Radio" firstButton="1" fmlaLink="$Q$14"/>
</file>

<file path=xl/ctrlProps/ctrlProp164.xml><?xml version="1.0" encoding="utf-8"?>
<formControlPr xmlns="http://schemas.microsoft.com/office/spreadsheetml/2009/9/main" objectType="Radio" checked="Checked"/>
</file>

<file path=xl/ctrlProps/ctrlProp165.xml><?xml version="1.0" encoding="utf-8"?>
<formControlPr xmlns="http://schemas.microsoft.com/office/spreadsheetml/2009/9/main" objectType="CheckBox" fmlaLink="$Q$30" noThreeD="1"/>
</file>

<file path=xl/ctrlProps/ctrlProp166.xml><?xml version="1.0" encoding="utf-8"?>
<formControlPr xmlns="http://schemas.microsoft.com/office/spreadsheetml/2009/9/main" objectType="CheckBox" fmlaLink="$Q$54" noThreeD="1"/>
</file>

<file path=xl/ctrlProps/ctrlProp167.xml><?xml version="1.0" encoding="utf-8"?>
<formControlPr xmlns="http://schemas.microsoft.com/office/spreadsheetml/2009/9/main" objectType="CheckBox" fmlaLink="$Q$53" noThreeD="1"/>
</file>

<file path=xl/ctrlProps/ctrlProp168.xml><?xml version="1.0" encoding="utf-8"?>
<formControlPr xmlns="http://schemas.microsoft.com/office/spreadsheetml/2009/9/main" objectType="CheckBox" fmlaLink="$Q$52" noThreeD="1"/>
</file>

<file path=xl/ctrlProps/ctrlProp169.xml><?xml version="1.0" encoding="utf-8"?>
<formControlPr xmlns="http://schemas.microsoft.com/office/spreadsheetml/2009/9/main" objectType="CheckBox" fmlaLink="$Q$51" noThreeD="1"/>
</file>

<file path=xl/ctrlProps/ctrlProp17.xml><?xml version="1.0" encoding="utf-8"?>
<formControlPr xmlns="http://schemas.microsoft.com/office/spreadsheetml/2009/9/main" objectType="CheckBox" fmlaLink="$Q$29" noThreeD="1"/>
</file>

<file path=xl/ctrlProps/ctrlProp170.xml><?xml version="1.0" encoding="utf-8"?>
<formControlPr xmlns="http://schemas.microsoft.com/office/spreadsheetml/2009/9/main" objectType="CheckBox" fmlaLink="$Q$50" noThreeD="1"/>
</file>

<file path=xl/ctrlProps/ctrlProp171.xml><?xml version="1.0" encoding="utf-8"?>
<formControlPr xmlns="http://schemas.microsoft.com/office/spreadsheetml/2009/9/main" objectType="CheckBox" fmlaLink="$Q$49" noThreeD="1"/>
</file>

<file path=xl/ctrlProps/ctrlProp172.xml><?xml version="1.0" encoding="utf-8"?>
<formControlPr xmlns="http://schemas.microsoft.com/office/spreadsheetml/2009/9/main" objectType="CheckBox" fmlaLink="$Q$48" noThreeD="1"/>
</file>

<file path=xl/ctrlProps/ctrlProp173.xml><?xml version="1.0" encoding="utf-8"?>
<formControlPr xmlns="http://schemas.microsoft.com/office/spreadsheetml/2009/9/main" objectType="CheckBox" fmlaLink="$Q$47" noThreeD="1"/>
</file>

<file path=xl/ctrlProps/ctrlProp174.xml><?xml version="1.0" encoding="utf-8"?>
<formControlPr xmlns="http://schemas.microsoft.com/office/spreadsheetml/2009/9/main" objectType="CheckBox" fmlaLink="$Q$46" noThreeD="1"/>
</file>

<file path=xl/ctrlProps/ctrlProp175.xml><?xml version="1.0" encoding="utf-8"?>
<formControlPr xmlns="http://schemas.microsoft.com/office/spreadsheetml/2009/9/main" objectType="CheckBox" fmlaLink="$Q$45" noThreeD="1"/>
</file>

<file path=xl/ctrlProps/ctrlProp176.xml><?xml version="1.0" encoding="utf-8"?>
<formControlPr xmlns="http://schemas.microsoft.com/office/spreadsheetml/2009/9/main" objectType="CheckBox" fmlaLink="$Q$44" noThreeD="1"/>
</file>

<file path=xl/ctrlProps/ctrlProp177.xml><?xml version="1.0" encoding="utf-8"?>
<formControlPr xmlns="http://schemas.microsoft.com/office/spreadsheetml/2009/9/main" objectType="CheckBox" fmlaLink="$Q$43" noThreeD="1"/>
</file>

<file path=xl/ctrlProps/ctrlProp178.xml><?xml version="1.0" encoding="utf-8"?>
<formControlPr xmlns="http://schemas.microsoft.com/office/spreadsheetml/2009/9/main" objectType="CheckBox" fmlaLink="$Q$42" noThreeD="1"/>
</file>

<file path=xl/ctrlProps/ctrlProp179.xml><?xml version="1.0" encoding="utf-8"?>
<formControlPr xmlns="http://schemas.microsoft.com/office/spreadsheetml/2009/9/main" objectType="CheckBox" fmlaLink="$Q$41" noThreeD="1"/>
</file>

<file path=xl/ctrlProps/ctrlProp18.xml><?xml version="1.0" encoding="utf-8"?>
<formControlPr xmlns="http://schemas.microsoft.com/office/spreadsheetml/2009/9/main" objectType="CheckBox" fmlaLink="$Q$28" noThreeD="1"/>
</file>

<file path=xl/ctrlProps/ctrlProp180.xml><?xml version="1.0" encoding="utf-8"?>
<formControlPr xmlns="http://schemas.microsoft.com/office/spreadsheetml/2009/9/main" objectType="CheckBox" fmlaLink="$Q$40" noThreeD="1"/>
</file>

<file path=xl/ctrlProps/ctrlProp181.xml><?xml version="1.0" encoding="utf-8"?>
<formControlPr xmlns="http://schemas.microsoft.com/office/spreadsheetml/2009/9/main" objectType="CheckBox" fmlaLink="$Q$39" noThreeD="1"/>
</file>

<file path=xl/ctrlProps/ctrlProp182.xml><?xml version="1.0" encoding="utf-8"?>
<formControlPr xmlns="http://schemas.microsoft.com/office/spreadsheetml/2009/9/main" objectType="CheckBox" fmlaLink="$Q$38" noThreeD="1"/>
</file>

<file path=xl/ctrlProps/ctrlProp183.xml><?xml version="1.0" encoding="utf-8"?>
<formControlPr xmlns="http://schemas.microsoft.com/office/spreadsheetml/2009/9/main" objectType="CheckBox" fmlaLink="$Q$37" noThreeD="1"/>
</file>

<file path=xl/ctrlProps/ctrlProp184.xml><?xml version="1.0" encoding="utf-8"?>
<formControlPr xmlns="http://schemas.microsoft.com/office/spreadsheetml/2009/9/main" objectType="CheckBox" fmlaLink="$Q$36" noThreeD="1"/>
</file>

<file path=xl/ctrlProps/ctrlProp185.xml><?xml version="1.0" encoding="utf-8"?>
<formControlPr xmlns="http://schemas.microsoft.com/office/spreadsheetml/2009/9/main" objectType="CheckBox" fmlaLink="$Q$35" noThreeD="1"/>
</file>

<file path=xl/ctrlProps/ctrlProp186.xml><?xml version="1.0" encoding="utf-8"?>
<formControlPr xmlns="http://schemas.microsoft.com/office/spreadsheetml/2009/9/main" objectType="CheckBox" fmlaLink="$Q$34" noThreeD="1"/>
</file>

<file path=xl/ctrlProps/ctrlProp187.xml><?xml version="1.0" encoding="utf-8"?>
<formControlPr xmlns="http://schemas.microsoft.com/office/spreadsheetml/2009/9/main" objectType="CheckBox" fmlaLink="$Q$33" noThreeD="1"/>
</file>

<file path=xl/ctrlProps/ctrlProp188.xml><?xml version="1.0" encoding="utf-8"?>
<formControlPr xmlns="http://schemas.microsoft.com/office/spreadsheetml/2009/9/main" objectType="CheckBox" fmlaLink="$Q$32" noThreeD="1"/>
</file>

<file path=xl/ctrlProps/ctrlProp189.xml><?xml version="1.0" encoding="utf-8"?>
<formControlPr xmlns="http://schemas.microsoft.com/office/spreadsheetml/2009/9/main" objectType="CheckBox" fmlaLink="$Q$31" noThreeD="1"/>
</file>

<file path=xl/ctrlProps/ctrlProp19.xml><?xml version="1.0" encoding="utf-8"?>
<formControlPr xmlns="http://schemas.microsoft.com/office/spreadsheetml/2009/9/main" objectType="CheckBox" fmlaLink="$Q$27" noThreeD="1"/>
</file>

<file path=xl/ctrlProps/ctrlProp190.xml><?xml version="1.0" encoding="utf-8"?>
<formControlPr xmlns="http://schemas.microsoft.com/office/spreadsheetml/2009/9/main" objectType="CheckBox" fmlaLink="$Q$19"/>
</file>

<file path=xl/ctrlProps/ctrlProp191.xml><?xml version="1.0" encoding="utf-8"?>
<formControlPr xmlns="http://schemas.microsoft.com/office/spreadsheetml/2009/9/main" objectType="Radio" firstButton="1" fmlaLink="$Q$14"/>
</file>

<file path=xl/ctrlProps/ctrlProp192.xml><?xml version="1.0" encoding="utf-8"?>
<formControlPr xmlns="http://schemas.microsoft.com/office/spreadsheetml/2009/9/main" objectType="Radio" checked="Checked"/>
</file>

<file path=xl/ctrlProps/ctrlProp193.xml><?xml version="1.0" encoding="utf-8"?>
<formControlPr xmlns="http://schemas.microsoft.com/office/spreadsheetml/2009/9/main" objectType="CheckBox" fmlaLink="$Q$20" noThreeD="1"/>
</file>

<file path=xl/ctrlProps/ctrlProp194.xml><?xml version="1.0" encoding="utf-8"?>
<formControlPr xmlns="http://schemas.microsoft.com/office/spreadsheetml/2009/9/main" objectType="CheckBox" fmlaLink="$Q$44" noThreeD="1"/>
</file>

<file path=xl/ctrlProps/ctrlProp195.xml><?xml version="1.0" encoding="utf-8"?>
<formControlPr xmlns="http://schemas.microsoft.com/office/spreadsheetml/2009/9/main" objectType="CheckBox" fmlaLink="$Q$43" noThreeD="1"/>
</file>

<file path=xl/ctrlProps/ctrlProp196.xml><?xml version="1.0" encoding="utf-8"?>
<formControlPr xmlns="http://schemas.microsoft.com/office/spreadsheetml/2009/9/main" objectType="CheckBox" fmlaLink="$Q$42" noThreeD="1"/>
</file>

<file path=xl/ctrlProps/ctrlProp197.xml><?xml version="1.0" encoding="utf-8"?>
<formControlPr xmlns="http://schemas.microsoft.com/office/spreadsheetml/2009/9/main" objectType="CheckBox" fmlaLink="$Q$41" noThreeD="1"/>
</file>

<file path=xl/ctrlProps/ctrlProp198.xml><?xml version="1.0" encoding="utf-8"?>
<formControlPr xmlns="http://schemas.microsoft.com/office/spreadsheetml/2009/9/main" objectType="CheckBox" fmlaLink="$Q$40" noThreeD="1"/>
</file>

<file path=xl/ctrlProps/ctrlProp199.xml><?xml version="1.0" encoding="utf-8"?>
<formControlPr xmlns="http://schemas.microsoft.com/office/spreadsheetml/2009/9/main" objectType="CheckBox" fmlaLink="$Q$39" noThreeD="1"/>
</file>

<file path=xl/ctrlProps/ctrlProp2.xml><?xml version="1.0" encoding="utf-8"?>
<formControlPr xmlns="http://schemas.microsoft.com/office/spreadsheetml/2009/9/main" objectType="CheckBox" fmlaLink="$Q$44" noThreeD="1"/>
</file>

<file path=xl/ctrlProps/ctrlProp20.xml><?xml version="1.0" encoding="utf-8"?>
<formControlPr xmlns="http://schemas.microsoft.com/office/spreadsheetml/2009/9/main" objectType="CheckBox" fmlaLink="$Q$26" noThreeD="1"/>
</file>

<file path=xl/ctrlProps/ctrlProp200.xml><?xml version="1.0" encoding="utf-8"?>
<formControlPr xmlns="http://schemas.microsoft.com/office/spreadsheetml/2009/9/main" objectType="CheckBox" fmlaLink="$Q$38" noThreeD="1"/>
</file>

<file path=xl/ctrlProps/ctrlProp201.xml><?xml version="1.0" encoding="utf-8"?>
<formControlPr xmlns="http://schemas.microsoft.com/office/spreadsheetml/2009/9/main" objectType="CheckBox" fmlaLink="$Q$37" noThreeD="1"/>
</file>

<file path=xl/ctrlProps/ctrlProp202.xml><?xml version="1.0" encoding="utf-8"?>
<formControlPr xmlns="http://schemas.microsoft.com/office/spreadsheetml/2009/9/main" objectType="CheckBox" fmlaLink="$Q$36" noThreeD="1"/>
</file>

<file path=xl/ctrlProps/ctrlProp203.xml><?xml version="1.0" encoding="utf-8"?>
<formControlPr xmlns="http://schemas.microsoft.com/office/spreadsheetml/2009/9/main" objectType="CheckBox" fmlaLink="$Q$35" noThreeD="1"/>
</file>

<file path=xl/ctrlProps/ctrlProp204.xml><?xml version="1.0" encoding="utf-8"?>
<formControlPr xmlns="http://schemas.microsoft.com/office/spreadsheetml/2009/9/main" objectType="CheckBox" fmlaLink="$Q$34" noThreeD="1"/>
</file>

<file path=xl/ctrlProps/ctrlProp205.xml><?xml version="1.0" encoding="utf-8"?>
<formControlPr xmlns="http://schemas.microsoft.com/office/spreadsheetml/2009/9/main" objectType="CheckBox" fmlaLink="$Q$33" noThreeD="1"/>
</file>

<file path=xl/ctrlProps/ctrlProp206.xml><?xml version="1.0" encoding="utf-8"?>
<formControlPr xmlns="http://schemas.microsoft.com/office/spreadsheetml/2009/9/main" objectType="CheckBox" fmlaLink="$Q$32" noThreeD="1"/>
</file>

<file path=xl/ctrlProps/ctrlProp207.xml><?xml version="1.0" encoding="utf-8"?>
<formControlPr xmlns="http://schemas.microsoft.com/office/spreadsheetml/2009/9/main" objectType="CheckBox" fmlaLink="$Q$31" noThreeD="1"/>
</file>

<file path=xl/ctrlProps/ctrlProp208.xml><?xml version="1.0" encoding="utf-8"?>
<formControlPr xmlns="http://schemas.microsoft.com/office/spreadsheetml/2009/9/main" objectType="CheckBox" fmlaLink="$Q$30" noThreeD="1"/>
</file>

<file path=xl/ctrlProps/ctrlProp209.xml><?xml version="1.0" encoding="utf-8"?>
<formControlPr xmlns="http://schemas.microsoft.com/office/spreadsheetml/2009/9/main" objectType="CheckBox" fmlaLink="$Q$29" noThreeD="1"/>
</file>

<file path=xl/ctrlProps/ctrlProp21.xml><?xml version="1.0" encoding="utf-8"?>
<formControlPr xmlns="http://schemas.microsoft.com/office/spreadsheetml/2009/9/main" objectType="CheckBox" fmlaLink="$Q$25" noThreeD="1"/>
</file>

<file path=xl/ctrlProps/ctrlProp210.xml><?xml version="1.0" encoding="utf-8"?>
<formControlPr xmlns="http://schemas.microsoft.com/office/spreadsheetml/2009/9/main" objectType="CheckBox" fmlaLink="$Q$28" noThreeD="1"/>
</file>

<file path=xl/ctrlProps/ctrlProp211.xml><?xml version="1.0" encoding="utf-8"?>
<formControlPr xmlns="http://schemas.microsoft.com/office/spreadsheetml/2009/9/main" objectType="CheckBox" fmlaLink="$Q$27" noThreeD="1"/>
</file>

<file path=xl/ctrlProps/ctrlProp212.xml><?xml version="1.0" encoding="utf-8"?>
<formControlPr xmlns="http://schemas.microsoft.com/office/spreadsheetml/2009/9/main" objectType="CheckBox" fmlaLink="$Q$26" noThreeD="1"/>
</file>

<file path=xl/ctrlProps/ctrlProp213.xml><?xml version="1.0" encoding="utf-8"?>
<formControlPr xmlns="http://schemas.microsoft.com/office/spreadsheetml/2009/9/main" objectType="CheckBox" fmlaLink="$Q$25" noThreeD="1"/>
</file>

<file path=xl/ctrlProps/ctrlProp214.xml><?xml version="1.0" encoding="utf-8"?>
<formControlPr xmlns="http://schemas.microsoft.com/office/spreadsheetml/2009/9/main" objectType="CheckBox" fmlaLink="$Q$24" noThreeD="1"/>
</file>

<file path=xl/ctrlProps/ctrlProp215.xml><?xml version="1.0" encoding="utf-8"?>
<formControlPr xmlns="http://schemas.microsoft.com/office/spreadsheetml/2009/9/main" objectType="CheckBox" fmlaLink="$Q$23" noThreeD="1"/>
</file>

<file path=xl/ctrlProps/ctrlProp216.xml><?xml version="1.0" encoding="utf-8"?>
<formControlPr xmlns="http://schemas.microsoft.com/office/spreadsheetml/2009/9/main" objectType="CheckBox" fmlaLink="$Q$22" noThreeD="1"/>
</file>

<file path=xl/ctrlProps/ctrlProp217.xml><?xml version="1.0" encoding="utf-8"?>
<formControlPr xmlns="http://schemas.microsoft.com/office/spreadsheetml/2009/9/main" objectType="CheckBox" fmlaLink="$Q$21" noThreeD="1"/>
</file>

<file path=xl/ctrlProps/ctrlProp218.xml><?xml version="1.0" encoding="utf-8"?>
<formControlPr xmlns="http://schemas.microsoft.com/office/spreadsheetml/2009/9/main" objectType="CheckBox" fmlaLink="$Q$14"/>
</file>

<file path=xl/ctrlProps/ctrlProp219.xml><?xml version="1.0" encoding="utf-8"?>
<formControlPr xmlns="http://schemas.microsoft.com/office/spreadsheetml/2009/9/main" objectType="CheckBox" fmlaLink="$Q$20" noThreeD="1"/>
</file>

<file path=xl/ctrlProps/ctrlProp22.xml><?xml version="1.0" encoding="utf-8"?>
<formControlPr xmlns="http://schemas.microsoft.com/office/spreadsheetml/2009/9/main" objectType="CheckBox" fmlaLink="$Q$24" noThreeD="1"/>
</file>

<file path=xl/ctrlProps/ctrlProp220.xml><?xml version="1.0" encoding="utf-8"?>
<formControlPr xmlns="http://schemas.microsoft.com/office/spreadsheetml/2009/9/main" objectType="CheckBox" fmlaLink="$Q$44" noThreeD="1"/>
</file>

<file path=xl/ctrlProps/ctrlProp221.xml><?xml version="1.0" encoding="utf-8"?>
<formControlPr xmlns="http://schemas.microsoft.com/office/spreadsheetml/2009/9/main" objectType="CheckBox" fmlaLink="$Q$43" noThreeD="1"/>
</file>

<file path=xl/ctrlProps/ctrlProp222.xml><?xml version="1.0" encoding="utf-8"?>
<formControlPr xmlns="http://schemas.microsoft.com/office/spreadsheetml/2009/9/main" objectType="CheckBox" fmlaLink="$Q$42" noThreeD="1"/>
</file>

<file path=xl/ctrlProps/ctrlProp223.xml><?xml version="1.0" encoding="utf-8"?>
<formControlPr xmlns="http://schemas.microsoft.com/office/spreadsheetml/2009/9/main" objectType="CheckBox" fmlaLink="$Q$41" noThreeD="1"/>
</file>

<file path=xl/ctrlProps/ctrlProp224.xml><?xml version="1.0" encoding="utf-8"?>
<formControlPr xmlns="http://schemas.microsoft.com/office/spreadsheetml/2009/9/main" objectType="CheckBox" fmlaLink="$Q$40" noThreeD="1"/>
</file>

<file path=xl/ctrlProps/ctrlProp225.xml><?xml version="1.0" encoding="utf-8"?>
<formControlPr xmlns="http://schemas.microsoft.com/office/spreadsheetml/2009/9/main" objectType="CheckBox" fmlaLink="$Q$39" noThreeD="1"/>
</file>

<file path=xl/ctrlProps/ctrlProp226.xml><?xml version="1.0" encoding="utf-8"?>
<formControlPr xmlns="http://schemas.microsoft.com/office/spreadsheetml/2009/9/main" objectType="CheckBox" fmlaLink="$Q$38" noThreeD="1"/>
</file>

<file path=xl/ctrlProps/ctrlProp227.xml><?xml version="1.0" encoding="utf-8"?>
<formControlPr xmlns="http://schemas.microsoft.com/office/spreadsheetml/2009/9/main" objectType="CheckBox" fmlaLink="$Q$37" noThreeD="1"/>
</file>

<file path=xl/ctrlProps/ctrlProp228.xml><?xml version="1.0" encoding="utf-8"?>
<formControlPr xmlns="http://schemas.microsoft.com/office/spreadsheetml/2009/9/main" objectType="CheckBox" fmlaLink="$Q$36" noThreeD="1"/>
</file>

<file path=xl/ctrlProps/ctrlProp229.xml><?xml version="1.0" encoding="utf-8"?>
<formControlPr xmlns="http://schemas.microsoft.com/office/spreadsheetml/2009/9/main" objectType="CheckBox" fmlaLink="$Q$35" noThreeD="1"/>
</file>

<file path=xl/ctrlProps/ctrlProp23.xml><?xml version="1.0" encoding="utf-8"?>
<formControlPr xmlns="http://schemas.microsoft.com/office/spreadsheetml/2009/9/main" objectType="CheckBox" fmlaLink="$Q$23" noThreeD="1"/>
</file>

<file path=xl/ctrlProps/ctrlProp230.xml><?xml version="1.0" encoding="utf-8"?>
<formControlPr xmlns="http://schemas.microsoft.com/office/spreadsheetml/2009/9/main" objectType="CheckBox" fmlaLink="$Q$34" noThreeD="1"/>
</file>

<file path=xl/ctrlProps/ctrlProp231.xml><?xml version="1.0" encoding="utf-8"?>
<formControlPr xmlns="http://schemas.microsoft.com/office/spreadsheetml/2009/9/main" objectType="CheckBox" fmlaLink="$Q$33" noThreeD="1"/>
</file>

<file path=xl/ctrlProps/ctrlProp232.xml><?xml version="1.0" encoding="utf-8"?>
<formControlPr xmlns="http://schemas.microsoft.com/office/spreadsheetml/2009/9/main" objectType="CheckBox" fmlaLink="$Q$32" noThreeD="1"/>
</file>

<file path=xl/ctrlProps/ctrlProp233.xml><?xml version="1.0" encoding="utf-8"?>
<formControlPr xmlns="http://schemas.microsoft.com/office/spreadsheetml/2009/9/main" objectType="CheckBox" fmlaLink="$Q$31" noThreeD="1"/>
</file>

<file path=xl/ctrlProps/ctrlProp234.xml><?xml version="1.0" encoding="utf-8"?>
<formControlPr xmlns="http://schemas.microsoft.com/office/spreadsheetml/2009/9/main" objectType="CheckBox" fmlaLink="$Q$30" noThreeD="1"/>
</file>

<file path=xl/ctrlProps/ctrlProp235.xml><?xml version="1.0" encoding="utf-8"?>
<formControlPr xmlns="http://schemas.microsoft.com/office/spreadsheetml/2009/9/main" objectType="CheckBox" fmlaLink="$Q$29" noThreeD="1"/>
</file>

<file path=xl/ctrlProps/ctrlProp236.xml><?xml version="1.0" encoding="utf-8"?>
<formControlPr xmlns="http://schemas.microsoft.com/office/spreadsheetml/2009/9/main" objectType="CheckBox" fmlaLink="$Q$28" noThreeD="1"/>
</file>

<file path=xl/ctrlProps/ctrlProp237.xml><?xml version="1.0" encoding="utf-8"?>
<formControlPr xmlns="http://schemas.microsoft.com/office/spreadsheetml/2009/9/main" objectType="CheckBox" fmlaLink="$Q$27" noThreeD="1"/>
</file>

<file path=xl/ctrlProps/ctrlProp238.xml><?xml version="1.0" encoding="utf-8"?>
<formControlPr xmlns="http://schemas.microsoft.com/office/spreadsheetml/2009/9/main" objectType="CheckBox" fmlaLink="$Q$26" noThreeD="1"/>
</file>

<file path=xl/ctrlProps/ctrlProp239.xml><?xml version="1.0" encoding="utf-8"?>
<formControlPr xmlns="http://schemas.microsoft.com/office/spreadsheetml/2009/9/main" objectType="CheckBox" fmlaLink="$Q$25" noThreeD="1"/>
</file>

<file path=xl/ctrlProps/ctrlProp24.xml><?xml version="1.0" encoding="utf-8"?>
<formControlPr xmlns="http://schemas.microsoft.com/office/spreadsheetml/2009/9/main" objectType="CheckBox" fmlaLink="$Q$22" noThreeD="1"/>
</file>

<file path=xl/ctrlProps/ctrlProp240.xml><?xml version="1.0" encoding="utf-8"?>
<formControlPr xmlns="http://schemas.microsoft.com/office/spreadsheetml/2009/9/main" objectType="CheckBox" fmlaLink="$Q$24" noThreeD="1"/>
</file>

<file path=xl/ctrlProps/ctrlProp241.xml><?xml version="1.0" encoding="utf-8"?>
<formControlPr xmlns="http://schemas.microsoft.com/office/spreadsheetml/2009/9/main" objectType="CheckBox" fmlaLink="$Q$23" noThreeD="1"/>
</file>

<file path=xl/ctrlProps/ctrlProp242.xml><?xml version="1.0" encoding="utf-8"?>
<formControlPr xmlns="http://schemas.microsoft.com/office/spreadsheetml/2009/9/main" objectType="CheckBox" fmlaLink="$Q$22" noThreeD="1"/>
</file>

<file path=xl/ctrlProps/ctrlProp243.xml><?xml version="1.0" encoding="utf-8"?>
<formControlPr xmlns="http://schemas.microsoft.com/office/spreadsheetml/2009/9/main" objectType="CheckBox" fmlaLink="$Q$21" noThreeD="1"/>
</file>

<file path=xl/ctrlProps/ctrlProp244.xml><?xml version="1.0" encoding="utf-8"?>
<formControlPr xmlns="http://schemas.microsoft.com/office/spreadsheetml/2009/9/main" objectType="CheckBox" fmlaLink="$Q$14"/>
</file>

<file path=xl/ctrlProps/ctrlProp245.xml><?xml version="1.0" encoding="utf-8"?>
<formControlPr xmlns="http://schemas.microsoft.com/office/spreadsheetml/2009/9/main" objectType="CheckBox" fmlaLink="$Q$30" noThreeD="1"/>
</file>

<file path=xl/ctrlProps/ctrlProp246.xml><?xml version="1.0" encoding="utf-8"?>
<formControlPr xmlns="http://schemas.microsoft.com/office/spreadsheetml/2009/9/main" objectType="CheckBox" fmlaLink="$Q$54" noThreeD="1"/>
</file>

<file path=xl/ctrlProps/ctrlProp247.xml><?xml version="1.0" encoding="utf-8"?>
<formControlPr xmlns="http://schemas.microsoft.com/office/spreadsheetml/2009/9/main" objectType="CheckBox" fmlaLink="$Q$53" noThreeD="1"/>
</file>

<file path=xl/ctrlProps/ctrlProp248.xml><?xml version="1.0" encoding="utf-8"?>
<formControlPr xmlns="http://schemas.microsoft.com/office/spreadsheetml/2009/9/main" objectType="CheckBox" fmlaLink="$Q$52" noThreeD="1"/>
</file>

<file path=xl/ctrlProps/ctrlProp249.xml><?xml version="1.0" encoding="utf-8"?>
<formControlPr xmlns="http://schemas.microsoft.com/office/spreadsheetml/2009/9/main" objectType="CheckBox" fmlaLink="$Q$51" noThreeD="1"/>
</file>

<file path=xl/ctrlProps/ctrlProp25.xml><?xml version="1.0" encoding="utf-8"?>
<formControlPr xmlns="http://schemas.microsoft.com/office/spreadsheetml/2009/9/main" objectType="CheckBox" fmlaLink="$Q$21" noThreeD="1"/>
</file>

<file path=xl/ctrlProps/ctrlProp250.xml><?xml version="1.0" encoding="utf-8"?>
<formControlPr xmlns="http://schemas.microsoft.com/office/spreadsheetml/2009/9/main" objectType="CheckBox" fmlaLink="$Q$50" noThreeD="1"/>
</file>

<file path=xl/ctrlProps/ctrlProp251.xml><?xml version="1.0" encoding="utf-8"?>
<formControlPr xmlns="http://schemas.microsoft.com/office/spreadsheetml/2009/9/main" objectType="CheckBox" fmlaLink="$Q$49" noThreeD="1"/>
</file>

<file path=xl/ctrlProps/ctrlProp252.xml><?xml version="1.0" encoding="utf-8"?>
<formControlPr xmlns="http://schemas.microsoft.com/office/spreadsheetml/2009/9/main" objectType="CheckBox" fmlaLink="$Q$48" noThreeD="1"/>
</file>

<file path=xl/ctrlProps/ctrlProp253.xml><?xml version="1.0" encoding="utf-8"?>
<formControlPr xmlns="http://schemas.microsoft.com/office/spreadsheetml/2009/9/main" objectType="CheckBox" fmlaLink="$Q$47" noThreeD="1"/>
</file>

<file path=xl/ctrlProps/ctrlProp254.xml><?xml version="1.0" encoding="utf-8"?>
<formControlPr xmlns="http://schemas.microsoft.com/office/spreadsheetml/2009/9/main" objectType="CheckBox" fmlaLink="$Q$46" noThreeD="1"/>
</file>

<file path=xl/ctrlProps/ctrlProp255.xml><?xml version="1.0" encoding="utf-8"?>
<formControlPr xmlns="http://schemas.microsoft.com/office/spreadsheetml/2009/9/main" objectType="CheckBox" fmlaLink="$Q$45" noThreeD="1"/>
</file>

<file path=xl/ctrlProps/ctrlProp256.xml><?xml version="1.0" encoding="utf-8"?>
<formControlPr xmlns="http://schemas.microsoft.com/office/spreadsheetml/2009/9/main" objectType="CheckBox" fmlaLink="$Q$44" noThreeD="1"/>
</file>

<file path=xl/ctrlProps/ctrlProp257.xml><?xml version="1.0" encoding="utf-8"?>
<formControlPr xmlns="http://schemas.microsoft.com/office/spreadsheetml/2009/9/main" objectType="CheckBox" fmlaLink="$Q$43" noThreeD="1"/>
</file>

<file path=xl/ctrlProps/ctrlProp258.xml><?xml version="1.0" encoding="utf-8"?>
<formControlPr xmlns="http://schemas.microsoft.com/office/spreadsheetml/2009/9/main" objectType="CheckBox" fmlaLink="$Q$42" noThreeD="1"/>
</file>

<file path=xl/ctrlProps/ctrlProp259.xml><?xml version="1.0" encoding="utf-8"?>
<formControlPr xmlns="http://schemas.microsoft.com/office/spreadsheetml/2009/9/main" objectType="CheckBox" fmlaLink="$Q$41" noThreeD="1"/>
</file>

<file path=xl/ctrlProps/ctrlProp26.xml><?xml version="1.0" encoding="utf-8"?>
<formControlPr xmlns="http://schemas.microsoft.com/office/spreadsheetml/2009/9/main" objectType="CheckBox" fmlaLink="$Q$49" noThreeD="1"/>
</file>

<file path=xl/ctrlProps/ctrlProp260.xml><?xml version="1.0" encoding="utf-8"?>
<formControlPr xmlns="http://schemas.microsoft.com/office/spreadsheetml/2009/9/main" objectType="CheckBox" fmlaLink="$Q$40" noThreeD="1"/>
</file>

<file path=xl/ctrlProps/ctrlProp261.xml><?xml version="1.0" encoding="utf-8"?>
<formControlPr xmlns="http://schemas.microsoft.com/office/spreadsheetml/2009/9/main" objectType="CheckBox" fmlaLink="$Q$39" noThreeD="1"/>
</file>

<file path=xl/ctrlProps/ctrlProp262.xml><?xml version="1.0" encoding="utf-8"?>
<formControlPr xmlns="http://schemas.microsoft.com/office/spreadsheetml/2009/9/main" objectType="CheckBox" fmlaLink="$Q$38" noThreeD="1"/>
</file>

<file path=xl/ctrlProps/ctrlProp263.xml><?xml version="1.0" encoding="utf-8"?>
<formControlPr xmlns="http://schemas.microsoft.com/office/spreadsheetml/2009/9/main" objectType="CheckBox" fmlaLink="$Q$37" noThreeD="1"/>
</file>

<file path=xl/ctrlProps/ctrlProp264.xml><?xml version="1.0" encoding="utf-8"?>
<formControlPr xmlns="http://schemas.microsoft.com/office/spreadsheetml/2009/9/main" objectType="CheckBox" fmlaLink="$Q$36" noThreeD="1"/>
</file>

<file path=xl/ctrlProps/ctrlProp265.xml><?xml version="1.0" encoding="utf-8"?>
<formControlPr xmlns="http://schemas.microsoft.com/office/spreadsheetml/2009/9/main" objectType="CheckBox" fmlaLink="$Q$35" noThreeD="1"/>
</file>

<file path=xl/ctrlProps/ctrlProp266.xml><?xml version="1.0" encoding="utf-8"?>
<formControlPr xmlns="http://schemas.microsoft.com/office/spreadsheetml/2009/9/main" objectType="CheckBox" fmlaLink="$Q$34" noThreeD="1"/>
</file>

<file path=xl/ctrlProps/ctrlProp267.xml><?xml version="1.0" encoding="utf-8"?>
<formControlPr xmlns="http://schemas.microsoft.com/office/spreadsheetml/2009/9/main" objectType="CheckBox" fmlaLink="$Q$33" noThreeD="1"/>
</file>

<file path=xl/ctrlProps/ctrlProp268.xml><?xml version="1.0" encoding="utf-8"?>
<formControlPr xmlns="http://schemas.microsoft.com/office/spreadsheetml/2009/9/main" objectType="CheckBox" fmlaLink="$Q$32" noThreeD="1"/>
</file>

<file path=xl/ctrlProps/ctrlProp269.xml><?xml version="1.0" encoding="utf-8"?>
<formControlPr xmlns="http://schemas.microsoft.com/office/spreadsheetml/2009/9/main" objectType="CheckBox" fmlaLink="$Q$31" noThreeD="1"/>
</file>

<file path=xl/ctrlProps/ctrlProp27.xml><?xml version="1.0" encoding="utf-8"?>
<formControlPr xmlns="http://schemas.microsoft.com/office/spreadsheetml/2009/9/main" objectType="CheckBox" fmlaLink="$Q$68" noThreeD="1"/>
</file>

<file path=xl/ctrlProps/ctrlProp270.xml><?xml version="1.0" encoding="utf-8"?>
<formControlPr xmlns="http://schemas.microsoft.com/office/spreadsheetml/2009/9/main" objectType="CheckBox" fmlaLink="$Q$19"/>
</file>

<file path=xl/ctrlProps/ctrlProp271.xml><?xml version="1.0" encoding="utf-8"?>
<formControlPr xmlns="http://schemas.microsoft.com/office/spreadsheetml/2009/9/main" objectType="CheckBox" fmlaLink="$Q$14"/>
</file>

<file path=xl/ctrlProps/ctrlProp272.xml><?xml version="1.0" encoding="utf-8"?>
<formControlPr xmlns="http://schemas.microsoft.com/office/spreadsheetml/2009/9/main" objectType="CheckBox" fmlaLink="$Q$30" noThreeD="1"/>
</file>

<file path=xl/ctrlProps/ctrlProp273.xml><?xml version="1.0" encoding="utf-8"?>
<formControlPr xmlns="http://schemas.microsoft.com/office/spreadsheetml/2009/9/main" objectType="CheckBox" fmlaLink="$Q$54" noThreeD="1"/>
</file>

<file path=xl/ctrlProps/ctrlProp274.xml><?xml version="1.0" encoding="utf-8"?>
<formControlPr xmlns="http://schemas.microsoft.com/office/spreadsheetml/2009/9/main" objectType="CheckBox" fmlaLink="$Q$53" noThreeD="1"/>
</file>

<file path=xl/ctrlProps/ctrlProp275.xml><?xml version="1.0" encoding="utf-8"?>
<formControlPr xmlns="http://schemas.microsoft.com/office/spreadsheetml/2009/9/main" objectType="CheckBox" fmlaLink="$Q$52" noThreeD="1"/>
</file>

<file path=xl/ctrlProps/ctrlProp276.xml><?xml version="1.0" encoding="utf-8"?>
<formControlPr xmlns="http://schemas.microsoft.com/office/spreadsheetml/2009/9/main" objectType="CheckBox" fmlaLink="$Q$51" noThreeD="1"/>
</file>

<file path=xl/ctrlProps/ctrlProp277.xml><?xml version="1.0" encoding="utf-8"?>
<formControlPr xmlns="http://schemas.microsoft.com/office/spreadsheetml/2009/9/main" objectType="CheckBox" fmlaLink="$Q$50" noThreeD="1"/>
</file>

<file path=xl/ctrlProps/ctrlProp278.xml><?xml version="1.0" encoding="utf-8"?>
<formControlPr xmlns="http://schemas.microsoft.com/office/spreadsheetml/2009/9/main" objectType="CheckBox" fmlaLink="$Q$49" noThreeD="1"/>
</file>

<file path=xl/ctrlProps/ctrlProp279.xml><?xml version="1.0" encoding="utf-8"?>
<formControlPr xmlns="http://schemas.microsoft.com/office/spreadsheetml/2009/9/main" objectType="CheckBox" fmlaLink="$Q$48" noThreeD="1"/>
</file>

<file path=xl/ctrlProps/ctrlProp28.xml><?xml version="1.0" encoding="utf-8"?>
<formControlPr xmlns="http://schemas.microsoft.com/office/spreadsheetml/2009/9/main" objectType="CheckBox" fmlaLink="$Q$67" noThreeD="1"/>
</file>

<file path=xl/ctrlProps/ctrlProp280.xml><?xml version="1.0" encoding="utf-8"?>
<formControlPr xmlns="http://schemas.microsoft.com/office/spreadsheetml/2009/9/main" objectType="CheckBox" fmlaLink="$Q$47" noThreeD="1"/>
</file>

<file path=xl/ctrlProps/ctrlProp281.xml><?xml version="1.0" encoding="utf-8"?>
<formControlPr xmlns="http://schemas.microsoft.com/office/spreadsheetml/2009/9/main" objectType="CheckBox" fmlaLink="$Q$46" noThreeD="1"/>
</file>

<file path=xl/ctrlProps/ctrlProp282.xml><?xml version="1.0" encoding="utf-8"?>
<formControlPr xmlns="http://schemas.microsoft.com/office/spreadsheetml/2009/9/main" objectType="CheckBox" fmlaLink="$Q$45" noThreeD="1"/>
</file>

<file path=xl/ctrlProps/ctrlProp283.xml><?xml version="1.0" encoding="utf-8"?>
<formControlPr xmlns="http://schemas.microsoft.com/office/spreadsheetml/2009/9/main" objectType="CheckBox" fmlaLink="$Q$44" noThreeD="1"/>
</file>

<file path=xl/ctrlProps/ctrlProp284.xml><?xml version="1.0" encoding="utf-8"?>
<formControlPr xmlns="http://schemas.microsoft.com/office/spreadsheetml/2009/9/main" objectType="CheckBox" fmlaLink="$Q$43" noThreeD="1"/>
</file>

<file path=xl/ctrlProps/ctrlProp285.xml><?xml version="1.0" encoding="utf-8"?>
<formControlPr xmlns="http://schemas.microsoft.com/office/spreadsheetml/2009/9/main" objectType="CheckBox" fmlaLink="$Q$42" noThreeD="1"/>
</file>

<file path=xl/ctrlProps/ctrlProp286.xml><?xml version="1.0" encoding="utf-8"?>
<formControlPr xmlns="http://schemas.microsoft.com/office/spreadsheetml/2009/9/main" objectType="CheckBox" fmlaLink="$Q$41" noThreeD="1"/>
</file>

<file path=xl/ctrlProps/ctrlProp287.xml><?xml version="1.0" encoding="utf-8"?>
<formControlPr xmlns="http://schemas.microsoft.com/office/spreadsheetml/2009/9/main" objectType="CheckBox" fmlaLink="$Q$40" noThreeD="1"/>
</file>

<file path=xl/ctrlProps/ctrlProp288.xml><?xml version="1.0" encoding="utf-8"?>
<formControlPr xmlns="http://schemas.microsoft.com/office/spreadsheetml/2009/9/main" objectType="CheckBox" fmlaLink="$Q$39" noThreeD="1"/>
</file>

<file path=xl/ctrlProps/ctrlProp289.xml><?xml version="1.0" encoding="utf-8"?>
<formControlPr xmlns="http://schemas.microsoft.com/office/spreadsheetml/2009/9/main" objectType="CheckBox" fmlaLink="$Q$38" noThreeD="1"/>
</file>

<file path=xl/ctrlProps/ctrlProp29.xml><?xml version="1.0" encoding="utf-8"?>
<formControlPr xmlns="http://schemas.microsoft.com/office/spreadsheetml/2009/9/main" objectType="CheckBox" fmlaLink="$Q$66" noThreeD="1"/>
</file>

<file path=xl/ctrlProps/ctrlProp290.xml><?xml version="1.0" encoding="utf-8"?>
<formControlPr xmlns="http://schemas.microsoft.com/office/spreadsheetml/2009/9/main" objectType="CheckBox" fmlaLink="$Q$37" noThreeD="1"/>
</file>

<file path=xl/ctrlProps/ctrlProp291.xml><?xml version="1.0" encoding="utf-8"?>
<formControlPr xmlns="http://schemas.microsoft.com/office/spreadsheetml/2009/9/main" objectType="CheckBox" fmlaLink="$Q$36" noThreeD="1"/>
</file>

<file path=xl/ctrlProps/ctrlProp292.xml><?xml version="1.0" encoding="utf-8"?>
<formControlPr xmlns="http://schemas.microsoft.com/office/spreadsheetml/2009/9/main" objectType="CheckBox" fmlaLink="$Q$35" noThreeD="1"/>
</file>

<file path=xl/ctrlProps/ctrlProp293.xml><?xml version="1.0" encoding="utf-8"?>
<formControlPr xmlns="http://schemas.microsoft.com/office/spreadsheetml/2009/9/main" objectType="CheckBox" fmlaLink="$Q$34" noThreeD="1"/>
</file>

<file path=xl/ctrlProps/ctrlProp294.xml><?xml version="1.0" encoding="utf-8"?>
<formControlPr xmlns="http://schemas.microsoft.com/office/spreadsheetml/2009/9/main" objectType="CheckBox" fmlaLink="$Q$33" noThreeD="1"/>
</file>

<file path=xl/ctrlProps/ctrlProp295.xml><?xml version="1.0" encoding="utf-8"?>
<formControlPr xmlns="http://schemas.microsoft.com/office/spreadsheetml/2009/9/main" objectType="CheckBox" fmlaLink="$Q$32" noThreeD="1"/>
</file>

<file path=xl/ctrlProps/ctrlProp296.xml><?xml version="1.0" encoding="utf-8"?>
<formControlPr xmlns="http://schemas.microsoft.com/office/spreadsheetml/2009/9/main" objectType="CheckBox" fmlaLink="$Q$31" noThreeD="1"/>
</file>

<file path=xl/ctrlProps/ctrlProp297.xml><?xml version="1.0" encoding="utf-8"?>
<formControlPr xmlns="http://schemas.microsoft.com/office/spreadsheetml/2009/9/main" objectType="CheckBox" fmlaLink="$Q$19"/>
</file>

<file path=xl/ctrlProps/ctrlProp298.xml><?xml version="1.0" encoding="utf-8"?>
<formControlPr xmlns="http://schemas.microsoft.com/office/spreadsheetml/2009/9/main" objectType="CheckBox" fmlaLink="$Q$14"/>
</file>

<file path=xl/ctrlProps/ctrlProp299.xml><?xml version="1.0" encoding="utf-8"?>
<formControlPr xmlns="http://schemas.microsoft.com/office/spreadsheetml/2009/9/main" objectType="CheckBox" fmlaLink="$Q$30" noThreeD="1"/>
</file>

<file path=xl/ctrlProps/ctrlProp3.xml><?xml version="1.0" encoding="utf-8"?>
<formControlPr xmlns="http://schemas.microsoft.com/office/spreadsheetml/2009/9/main" objectType="CheckBox" fmlaLink="$Q$43" noThreeD="1"/>
</file>

<file path=xl/ctrlProps/ctrlProp30.xml><?xml version="1.0" encoding="utf-8"?>
<formControlPr xmlns="http://schemas.microsoft.com/office/spreadsheetml/2009/9/main" objectType="CheckBox" fmlaLink="$Q$65" noThreeD="1"/>
</file>

<file path=xl/ctrlProps/ctrlProp300.xml><?xml version="1.0" encoding="utf-8"?>
<formControlPr xmlns="http://schemas.microsoft.com/office/spreadsheetml/2009/9/main" objectType="CheckBox" fmlaLink="$Q$54" noThreeD="1"/>
</file>

<file path=xl/ctrlProps/ctrlProp301.xml><?xml version="1.0" encoding="utf-8"?>
<formControlPr xmlns="http://schemas.microsoft.com/office/spreadsheetml/2009/9/main" objectType="CheckBox" fmlaLink="$Q$53" noThreeD="1"/>
</file>

<file path=xl/ctrlProps/ctrlProp302.xml><?xml version="1.0" encoding="utf-8"?>
<formControlPr xmlns="http://schemas.microsoft.com/office/spreadsheetml/2009/9/main" objectType="CheckBox" fmlaLink="$Q$52" noThreeD="1"/>
</file>

<file path=xl/ctrlProps/ctrlProp303.xml><?xml version="1.0" encoding="utf-8"?>
<formControlPr xmlns="http://schemas.microsoft.com/office/spreadsheetml/2009/9/main" objectType="CheckBox" fmlaLink="$Q$51" noThreeD="1"/>
</file>

<file path=xl/ctrlProps/ctrlProp304.xml><?xml version="1.0" encoding="utf-8"?>
<formControlPr xmlns="http://schemas.microsoft.com/office/spreadsheetml/2009/9/main" objectType="CheckBox" fmlaLink="$Q$50" noThreeD="1"/>
</file>

<file path=xl/ctrlProps/ctrlProp305.xml><?xml version="1.0" encoding="utf-8"?>
<formControlPr xmlns="http://schemas.microsoft.com/office/spreadsheetml/2009/9/main" objectType="CheckBox" fmlaLink="$Q$49" noThreeD="1"/>
</file>

<file path=xl/ctrlProps/ctrlProp306.xml><?xml version="1.0" encoding="utf-8"?>
<formControlPr xmlns="http://schemas.microsoft.com/office/spreadsheetml/2009/9/main" objectType="CheckBox" fmlaLink="$Q$48" noThreeD="1"/>
</file>

<file path=xl/ctrlProps/ctrlProp307.xml><?xml version="1.0" encoding="utf-8"?>
<formControlPr xmlns="http://schemas.microsoft.com/office/spreadsheetml/2009/9/main" objectType="CheckBox" fmlaLink="$Q$47" noThreeD="1"/>
</file>

<file path=xl/ctrlProps/ctrlProp308.xml><?xml version="1.0" encoding="utf-8"?>
<formControlPr xmlns="http://schemas.microsoft.com/office/spreadsheetml/2009/9/main" objectType="CheckBox" fmlaLink="$Q$46" noThreeD="1"/>
</file>

<file path=xl/ctrlProps/ctrlProp309.xml><?xml version="1.0" encoding="utf-8"?>
<formControlPr xmlns="http://schemas.microsoft.com/office/spreadsheetml/2009/9/main" objectType="CheckBox" fmlaLink="$Q$45" noThreeD="1"/>
</file>

<file path=xl/ctrlProps/ctrlProp31.xml><?xml version="1.0" encoding="utf-8"?>
<formControlPr xmlns="http://schemas.microsoft.com/office/spreadsheetml/2009/9/main" objectType="CheckBox" fmlaLink="$Q$64" noThreeD="1"/>
</file>

<file path=xl/ctrlProps/ctrlProp310.xml><?xml version="1.0" encoding="utf-8"?>
<formControlPr xmlns="http://schemas.microsoft.com/office/spreadsheetml/2009/9/main" objectType="CheckBox" fmlaLink="$Q$44" noThreeD="1"/>
</file>

<file path=xl/ctrlProps/ctrlProp311.xml><?xml version="1.0" encoding="utf-8"?>
<formControlPr xmlns="http://schemas.microsoft.com/office/spreadsheetml/2009/9/main" objectType="CheckBox" fmlaLink="$Q$43" noThreeD="1"/>
</file>

<file path=xl/ctrlProps/ctrlProp312.xml><?xml version="1.0" encoding="utf-8"?>
<formControlPr xmlns="http://schemas.microsoft.com/office/spreadsheetml/2009/9/main" objectType="CheckBox" fmlaLink="$Q$42" noThreeD="1"/>
</file>

<file path=xl/ctrlProps/ctrlProp313.xml><?xml version="1.0" encoding="utf-8"?>
<formControlPr xmlns="http://schemas.microsoft.com/office/spreadsheetml/2009/9/main" objectType="CheckBox" fmlaLink="$Q$41" noThreeD="1"/>
</file>

<file path=xl/ctrlProps/ctrlProp314.xml><?xml version="1.0" encoding="utf-8"?>
<formControlPr xmlns="http://schemas.microsoft.com/office/spreadsheetml/2009/9/main" objectType="CheckBox" fmlaLink="$Q$40" noThreeD="1"/>
</file>

<file path=xl/ctrlProps/ctrlProp315.xml><?xml version="1.0" encoding="utf-8"?>
<formControlPr xmlns="http://schemas.microsoft.com/office/spreadsheetml/2009/9/main" objectType="CheckBox" fmlaLink="$Q$39" noThreeD="1"/>
</file>

<file path=xl/ctrlProps/ctrlProp316.xml><?xml version="1.0" encoding="utf-8"?>
<formControlPr xmlns="http://schemas.microsoft.com/office/spreadsheetml/2009/9/main" objectType="CheckBox" fmlaLink="$Q$38" noThreeD="1"/>
</file>

<file path=xl/ctrlProps/ctrlProp317.xml><?xml version="1.0" encoding="utf-8"?>
<formControlPr xmlns="http://schemas.microsoft.com/office/spreadsheetml/2009/9/main" objectType="CheckBox" fmlaLink="$Q$37" noThreeD="1"/>
</file>

<file path=xl/ctrlProps/ctrlProp318.xml><?xml version="1.0" encoding="utf-8"?>
<formControlPr xmlns="http://schemas.microsoft.com/office/spreadsheetml/2009/9/main" objectType="CheckBox" fmlaLink="$Q$36" noThreeD="1"/>
</file>

<file path=xl/ctrlProps/ctrlProp319.xml><?xml version="1.0" encoding="utf-8"?>
<formControlPr xmlns="http://schemas.microsoft.com/office/spreadsheetml/2009/9/main" objectType="CheckBox" fmlaLink="$Q$35" noThreeD="1"/>
</file>

<file path=xl/ctrlProps/ctrlProp32.xml><?xml version="1.0" encoding="utf-8"?>
<formControlPr xmlns="http://schemas.microsoft.com/office/spreadsheetml/2009/9/main" objectType="CheckBox" fmlaLink="$Q$63" noThreeD="1"/>
</file>

<file path=xl/ctrlProps/ctrlProp320.xml><?xml version="1.0" encoding="utf-8"?>
<formControlPr xmlns="http://schemas.microsoft.com/office/spreadsheetml/2009/9/main" objectType="CheckBox" fmlaLink="$Q$34" noThreeD="1"/>
</file>

<file path=xl/ctrlProps/ctrlProp321.xml><?xml version="1.0" encoding="utf-8"?>
<formControlPr xmlns="http://schemas.microsoft.com/office/spreadsheetml/2009/9/main" objectType="CheckBox" fmlaLink="$Q$33" noThreeD="1"/>
</file>

<file path=xl/ctrlProps/ctrlProp322.xml><?xml version="1.0" encoding="utf-8"?>
<formControlPr xmlns="http://schemas.microsoft.com/office/spreadsheetml/2009/9/main" objectType="CheckBox" fmlaLink="$Q$32" noThreeD="1"/>
</file>

<file path=xl/ctrlProps/ctrlProp323.xml><?xml version="1.0" encoding="utf-8"?>
<formControlPr xmlns="http://schemas.microsoft.com/office/spreadsheetml/2009/9/main" objectType="CheckBox" fmlaLink="$Q$31" noThreeD="1"/>
</file>

<file path=xl/ctrlProps/ctrlProp324.xml><?xml version="1.0" encoding="utf-8"?>
<formControlPr xmlns="http://schemas.microsoft.com/office/spreadsheetml/2009/9/main" objectType="CheckBox" fmlaLink="$Q$19"/>
</file>

<file path=xl/ctrlProps/ctrlProp325.xml><?xml version="1.0" encoding="utf-8"?>
<formControlPr xmlns="http://schemas.microsoft.com/office/spreadsheetml/2009/9/main" objectType="CheckBox" fmlaLink="$Q$14"/>
</file>

<file path=xl/ctrlProps/ctrlProp33.xml><?xml version="1.0" encoding="utf-8"?>
<formControlPr xmlns="http://schemas.microsoft.com/office/spreadsheetml/2009/9/main" objectType="CheckBox" fmlaLink="$Q$62" noThreeD="1"/>
</file>

<file path=xl/ctrlProps/ctrlProp34.xml><?xml version="1.0" encoding="utf-8"?>
<formControlPr xmlns="http://schemas.microsoft.com/office/spreadsheetml/2009/9/main" objectType="CheckBox" fmlaLink="$Q$61" noThreeD="1"/>
</file>

<file path=xl/ctrlProps/ctrlProp35.xml><?xml version="1.0" encoding="utf-8"?>
<formControlPr xmlns="http://schemas.microsoft.com/office/spreadsheetml/2009/9/main" objectType="CheckBox" fmlaLink="$Q$60" noThreeD="1"/>
</file>

<file path=xl/ctrlProps/ctrlProp36.xml><?xml version="1.0" encoding="utf-8"?>
<formControlPr xmlns="http://schemas.microsoft.com/office/spreadsheetml/2009/9/main" objectType="CheckBox" fmlaLink="$Q$59" noThreeD="1"/>
</file>

<file path=xl/ctrlProps/ctrlProp37.xml><?xml version="1.0" encoding="utf-8"?>
<formControlPr xmlns="http://schemas.microsoft.com/office/spreadsheetml/2009/9/main" objectType="CheckBox" fmlaLink="$Q$58" noThreeD="1"/>
</file>

<file path=xl/ctrlProps/ctrlProp38.xml><?xml version="1.0" encoding="utf-8"?>
<formControlPr xmlns="http://schemas.microsoft.com/office/spreadsheetml/2009/9/main" objectType="CheckBox" fmlaLink="$Q$57" noThreeD="1"/>
</file>

<file path=xl/ctrlProps/ctrlProp39.xml><?xml version="1.0" encoding="utf-8"?>
<formControlPr xmlns="http://schemas.microsoft.com/office/spreadsheetml/2009/9/main" objectType="CheckBox" fmlaLink="$Q$56" noThreeD="1"/>
</file>

<file path=xl/ctrlProps/ctrlProp4.xml><?xml version="1.0" encoding="utf-8"?>
<formControlPr xmlns="http://schemas.microsoft.com/office/spreadsheetml/2009/9/main" objectType="CheckBox" fmlaLink="$Q$42" noThreeD="1"/>
</file>

<file path=xl/ctrlProps/ctrlProp40.xml><?xml version="1.0" encoding="utf-8"?>
<formControlPr xmlns="http://schemas.microsoft.com/office/spreadsheetml/2009/9/main" objectType="CheckBox" fmlaLink="$Q$55" noThreeD="1"/>
</file>

<file path=xl/ctrlProps/ctrlProp41.xml><?xml version="1.0" encoding="utf-8"?>
<formControlPr xmlns="http://schemas.microsoft.com/office/spreadsheetml/2009/9/main" objectType="CheckBox" fmlaLink="$Q$54" noThreeD="1"/>
</file>

<file path=xl/ctrlProps/ctrlProp42.xml><?xml version="1.0" encoding="utf-8"?>
<formControlPr xmlns="http://schemas.microsoft.com/office/spreadsheetml/2009/9/main" objectType="CheckBox" fmlaLink="$Q$53" noThreeD="1"/>
</file>

<file path=xl/ctrlProps/ctrlProp43.xml><?xml version="1.0" encoding="utf-8"?>
<formControlPr xmlns="http://schemas.microsoft.com/office/spreadsheetml/2009/9/main" objectType="CheckBox" fmlaLink="$Q$52" noThreeD="1"/>
</file>

<file path=xl/ctrlProps/ctrlProp44.xml><?xml version="1.0" encoding="utf-8"?>
<formControlPr xmlns="http://schemas.microsoft.com/office/spreadsheetml/2009/9/main" objectType="CheckBox" fmlaLink="$Q$51" noThreeD="1"/>
</file>

<file path=xl/ctrlProps/ctrlProp45.xml><?xml version="1.0" encoding="utf-8"?>
<formControlPr xmlns="http://schemas.microsoft.com/office/spreadsheetml/2009/9/main" objectType="CheckBox" fmlaLink="$Q$50" noThreeD="1"/>
</file>

<file path=xl/ctrlProps/ctrlProp46.xml><?xml version="1.0" encoding="utf-8"?>
<formControlPr xmlns="http://schemas.microsoft.com/office/spreadsheetml/2009/9/main" objectType="CheckBox" fmlaLink="$Q$73" noThreeD="1"/>
</file>

<file path=xl/ctrlProps/ctrlProp47.xml><?xml version="1.0" encoding="utf-8"?>
<formControlPr xmlns="http://schemas.microsoft.com/office/spreadsheetml/2009/9/main" objectType="CheckBox" fmlaLink="$Q$92" noThreeD="1"/>
</file>

<file path=xl/ctrlProps/ctrlProp48.xml><?xml version="1.0" encoding="utf-8"?>
<formControlPr xmlns="http://schemas.microsoft.com/office/spreadsheetml/2009/9/main" objectType="CheckBox" fmlaLink="$Q$91" noThreeD="1"/>
</file>

<file path=xl/ctrlProps/ctrlProp49.xml><?xml version="1.0" encoding="utf-8"?>
<formControlPr xmlns="http://schemas.microsoft.com/office/spreadsheetml/2009/9/main" objectType="CheckBox" fmlaLink="$Q$90" noThreeD="1"/>
</file>

<file path=xl/ctrlProps/ctrlProp5.xml><?xml version="1.0" encoding="utf-8"?>
<formControlPr xmlns="http://schemas.microsoft.com/office/spreadsheetml/2009/9/main" objectType="CheckBox" fmlaLink="$Q$41" noThreeD="1"/>
</file>

<file path=xl/ctrlProps/ctrlProp50.xml><?xml version="1.0" encoding="utf-8"?>
<formControlPr xmlns="http://schemas.microsoft.com/office/spreadsheetml/2009/9/main" objectType="CheckBox" fmlaLink="$Q$89" noThreeD="1"/>
</file>

<file path=xl/ctrlProps/ctrlProp51.xml><?xml version="1.0" encoding="utf-8"?>
<formControlPr xmlns="http://schemas.microsoft.com/office/spreadsheetml/2009/9/main" objectType="CheckBox" fmlaLink="$Q$88" noThreeD="1"/>
</file>

<file path=xl/ctrlProps/ctrlProp52.xml><?xml version="1.0" encoding="utf-8"?>
<formControlPr xmlns="http://schemas.microsoft.com/office/spreadsheetml/2009/9/main" objectType="CheckBox" fmlaLink="$Q$87" noThreeD="1"/>
</file>

<file path=xl/ctrlProps/ctrlProp53.xml><?xml version="1.0" encoding="utf-8"?>
<formControlPr xmlns="http://schemas.microsoft.com/office/spreadsheetml/2009/9/main" objectType="CheckBox" fmlaLink="$Q$86" noThreeD="1"/>
</file>

<file path=xl/ctrlProps/ctrlProp54.xml><?xml version="1.0" encoding="utf-8"?>
<formControlPr xmlns="http://schemas.microsoft.com/office/spreadsheetml/2009/9/main" objectType="CheckBox" fmlaLink="$Q$85" noThreeD="1"/>
</file>

<file path=xl/ctrlProps/ctrlProp55.xml><?xml version="1.0" encoding="utf-8"?>
<formControlPr xmlns="http://schemas.microsoft.com/office/spreadsheetml/2009/9/main" objectType="CheckBox" fmlaLink="$Q$84" noThreeD="1"/>
</file>

<file path=xl/ctrlProps/ctrlProp56.xml><?xml version="1.0" encoding="utf-8"?>
<formControlPr xmlns="http://schemas.microsoft.com/office/spreadsheetml/2009/9/main" objectType="CheckBox" fmlaLink="$Q$83" noThreeD="1"/>
</file>

<file path=xl/ctrlProps/ctrlProp57.xml><?xml version="1.0" encoding="utf-8"?>
<formControlPr xmlns="http://schemas.microsoft.com/office/spreadsheetml/2009/9/main" objectType="CheckBox" fmlaLink="$Q$82" noThreeD="1"/>
</file>

<file path=xl/ctrlProps/ctrlProp58.xml><?xml version="1.0" encoding="utf-8"?>
<formControlPr xmlns="http://schemas.microsoft.com/office/spreadsheetml/2009/9/main" objectType="CheckBox" fmlaLink="$Q$81" noThreeD="1"/>
</file>

<file path=xl/ctrlProps/ctrlProp59.xml><?xml version="1.0" encoding="utf-8"?>
<formControlPr xmlns="http://schemas.microsoft.com/office/spreadsheetml/2009/9/main" objectType="CheckBox" fmlaLink="$Q$80" noThreeD="1"/>
</file>

<file path=xl/ctrlProps/ctrlProp6.xml><?xml version="1.0" encoding="utf-8"?>
<formControlPr xmlns="http://schemas.microsoft.com/office/spreadsheetml/2009/9/main" objectType="CheckBox" fmlaLink="$Q$40" noThreeD="1"/>
</file>

<file path=xl/ctrlProps/ctrlProp60.xml><?xml version="1.0" encoding="utf-8"?>
<formControlPr xmlns="http://schemas.microsoft.com/office/spreadsheetml/2009/9/main" objectType="CheckBox" fmlaLink="$Q$79" noThreeD="1"/>
</file>

<file path=xl/ctrlProps/ctrlProp61.xml><?xml version="1.0" encoding="utf-8"?>
<formControlPr xmlns="http://schemas.microsoft.com/office/spreadsheetml/2009/9/main" objectType="CheckBox" fmlaLink="$Q$78" noThreeD="1"/>
</file>

<file path=xl/ctrlProps/ctrlProp62.xml><?xml version="1.0" encoding="utf-8"?>
<formControlPr xmlns="http://schemas.microsoft.com/office/spreadsheetml/2009/9/main" objectType="CheckBox" fmlaLink="$Q$77" noThreeD="1"/>
</file>

<file path=xl/ctrlProps/ctrlProp63.xml><?xml version="1.0" encoding="utf-8"?>
<formControlPr xmlns="http://schemas.microsoft.com/office/spreadsheetml/2009/9/main" objectType="CheckBox" fmlaLink="$Q$76" noThreeD="1"/>
</file>

<file path=xl/ctrlProps/ctrlProp64.xml><?xml version="1.0" encoding="utf-8"?>
<formControlPr xmlns="http://schemas.microsoft.com/office/spreadsheetml/2009/9/main" objectType="CheckBox" fmlaLink="$Q$75" noThreeD="1"/>
</file>

<file path=xl/ctrlProps/ctrlProp65.xml><?xml version="1.0" encoding="utf-8"?>
<formControlPr xmlns="http://schemas.microsoft.com/office/spreadsheetml/2009/9/main" objectType="CheckBox" fmlaLink="$Q$74" noThreeD="1"/>
</file>

<file path=xl/ctrlProps/ctrlProp66.xml><?xml version="1.0" encoding="utf-8"?>
<formControlPr xmlns="http://schemas.microsoft.com/office/spreadsheetml/2009/9/main" objectType="CheckBox" fmlaLink="$Q$14"/>
</file>

<file path=xl/ctrlProps/ctrlProp67.xml><?xml version="1.0" encoding="utf-8"?>
<formControlPr xmlns="http://schemas.microsoft.com/office/spreadsheetml/2009/9/main" objectType="CheckBox" fmlaLink="$Q$20" noThreeD="1"/>
</file>

<file path=xl/ctrlProps/ctrlProp68.xml><?xml version="1.0" encoding="utf-8"?>
<formControlPr xmlns="http://schemas.microsoft.com/office/spreadsheetml/2009/9/main" objectType="CheckBox" fmlaLink="$Q$44" noThreeD="1"/>
</file>

<file path=xl/ctrlProps/ctrlProp69.xml><?xml version="1.0" encoding="utf-8"?>
<formControlPr xmlns="http://schemas.microsoft.com/office/spreadsheetml/2009/9/main" objectType="CheckBox" fmlaLink="$Q$43" noThreeD="1"/>
</file>

<file path=xl/ctrlProps/ctrlProp7.xml><?xml version="1.0" encoding="utf-8"?>
<formControlPr xmlns="http://schemas.microsoft.com/office/spreadsheetml/2009/9/main" objectType="CheckBox" fmlaLink="$Q$39" noThreeD="1"/>
</file>

<file path=xl/ctrlProps/ctrlProp70.xml><?xml version="1.0" encoding="utf-8"?>
<formControlPr xmlns="http://schemas.microsoft.com/office/spreadsheetml/2009/9/main" objectType="CheckBox" fmlaLink="$Q$42" noThreeD="1"/>
</file>

<file path=xl/ctrlProps/ctrlProp71.xml><?xml version="1.0" encoding="utf-8"?>
<formControlPr xmlns="http://schemas.microsoft.com/office/spreadsheetml/2009/9/main" objectType="CheckBox" fmlaLink="$Q$41" noThreeD="1"/>
</file>

<file path=xl/ctrlProps/ctrlProp72.xml><?xml version="1.0" encoding="utf-8"?>
<formControlPr xmlns="http://schemas.microsoft.com/office/spreadsheetml/2009/9/main" objectType="CheckBox" fmlaLink="$Q$40" noThreeD="1"/>
</file>

<file path=xl/ctrlProps/ctrlProp73.xml><?xml version="1.0" encoding="utf-8"?>
<formControlPr xmlns="http://schemas.microsoft.com/office/spreadsheetml/2009/9/main" objectType="CheckBox" fmlaLink="$Q$39" noThreeD="1"/>
</file>

<file path=xl/ctrlProps/ctrlProp74.xml><?xml version="1.0" encoding="utf-8"?>
<formControlPr xmlns="http://schemas.microsoft.com/office/spreadsheetml/2009/9/main" objectType="CheckBox" fmlaLink="$Q$38" noThreeD="1"/>
</file>

<file path=xl/ctrlProps/ctrlProp75.xml><?xml version="1.0" encoding="utf-8"?>
<formControlPr xmlns="http://schemas.microsoft.com/office/spreadsheetml/2009/9/main" objectType="CheckBox" fmlaLink="$Q$37" noThreeD="1"/>
</file>

<file path=xl/ctrlProps/ctrlProp76.xml><?xml version="1.0" encoding="utf-8"?>
<formControlPr xmlns="http://schemas.microsoft.com/office/spreadsheetml/2009/9/main" objectType="CheckBox" fmlaLink="$Q$36" noThreeD="1"/>
</file>

<file path=xl/ctrlProps/ctrlProp77.xml><?xml version="1.0" encoding="utf-8"?>
<formControlPr xmlns="http://schemas.microsoft.com/office/spreadsheetml/2009/9/main" objectType="CheckBox" fmlaLink="$Q$35" noThreeD="1"/>
</file>

<file path=xl/ctrlProps/ctrlProp78.xml><?xml version="1.0" encoding="utf-8"?>
<formControlPr xmlns="http://schemas.microsoft.com/office/spreadsheetml/2009/9/main" objectType="CheckBox" fmlaLink="$Q$34" noThreeD="1"/>
</file>

<file path=xl/ctrlProps/ctrlProp79.xml><?xml version="1.0" encoding="utf-8"?>
<formControlPr xmlns="http://schemas.microsoft.com/office/spreadsheetml/2009/9/main" objectType="CheckBox" fmlaLink="$Q$33" noThreeD="1"/>
</file>

<file path=xl/ctrlProps/ctrlProp8.xml><?xml version="1.0" encoding="utf-8"?>
<formControlPr xmlns="http://schemas.microsoft.com/office/spreadsheetml/2009/9/main" objectType="CheckBox" fmlaLink="$Q$38" noThreeD="1"/>
</file>

<file path=xl/ctrlProps/ctrlProp80.xml><?xml version="1.0" encoding="utf-8"?>
<formControlPr xmlns="http://schemas.microsoft.com/office/spreadsheetml/2009/9/main" objectType="CheckBox" fmlaLink="$Q$32" noThreeD="1"/>
</file>

<file path=xl/ctrlProps/ctrlProp81.xml><?xml version="1.0" encoding="utf-8"?>
<formControlPr xmlns="http://schemas.microsoft.com/office/spreadsheetml/2009/9/main" objectType="CheckBox" fmlaLink="$Q$31" noThreeD="1"/>
</file>

<file path=xl/ctrlProps/ctrlProp82.xml><?xml version="1.0" encoding="utf-8"?>
<formControlPr xmlns="http://schemas.microsoft.com/office/spreadsheetml/2009/9/main" objectType="CheckBox" fmlaLink="$Q$30" noThreeD="1"/>
</file>

<file path=xl/ctrlProps/ctrlProp83.xml><?xml version="1.0" encoding="utf-8"?>
<formControlPr xmlns="http://schemas.microsoft.com/office/spreadsheetml/2009/9/main" objectType="CheckBox" fmlaLink="$Q$29" noThreeD="1"/>
</file>

<file path=xl/ctrlProps/ctrlProp84.xml><?xml version="1.0" encoding="utf-8"?>
<formControlPr xmlns="http://schemas.microsoft.com/office/spreadsheetml/2009/9/main" objectType="CheckBox" fmlaLink="$Q$28" noThreeD="1"/>
</file>

<file path=xl/ctrlProps/ctrlProp85.xml><?xml version="1.0" encoding="utf-8"?>
<formControlPr xmlns="http://schemas.microsoft.com/office/spreadsheetml/2009/9/main" objectType="CheckBox" fmlaLink="$Q$27" noThreeD="1"/>
</file>

<file path=xl/ctrlProps/ctrlProp86.xml><?xml version="1.0" encoding="utf-8"?>
<formControlPr xmlns="http://schemas.microsoft.com/office/spreadsheetml/2009/9/main" objectType="CheckBox" fmlaLink="$Q$26" noThreeD="1"/>
</file>

<file path=xl/ctrlProps/ctrlProp87.xml><?xml version="1.0" encoding="utf-8"?>
<formControlPr xmlns="http://schemas.microsoft.com/office/spreadsheetml/2009/9/main" objectType="CheckBox" fmlaLink="$Q$25" noThreeD="1"/>
</file>

<file path=xl/ctrlProps/ctrlProp88.xml><?xml version="1.0" encoding="utf-8"?>
<formControlPr xmlns="http://schemas.microsoft.com/office/spreadsheetml/2009/9/main" objectType="CheckBox" fmlaLink="$Q$24" noThreeD="1"/>
</file>

<file path=xl/ctrlProps/ctrlProp89.xml><?xml version="1.0" encoding="utf-8"?>
<formControlPr xmlns="http://schemas.microsoft.com/office/spreadsheetml/2009/9/main" objectType="CheckBox" fmlaLink="$Q$23" noThreeD="1"/>
</file>

<file path=xl/ctrlProps/ctrlProp9.xml><?xml version="1.0" encoding="utf-8"?>
<formControlPr xmlns="http://schemas.microsoft.com/office/spreadsheetml/2009/9/main" objectType="CheckBox" fmlaLink="$Q$37" noThreeD="1"/>
</file>

<file path=xl/ctrlProps/ctrlProp90.xml><?xml version="1.0" encoding="utf-8"?>
<formControlPr xmlns="http://schemas.microsoft.com/office/spreadsheetml/2009/9/main" objectType="CheckBox" fmlaLink="$Q$22" noThreeD="1"/>
</file>

<file path=xl/ctrlProps/ctrlProp91.xml><?xml version="1.0" encoding="utf-8"?>
<formControlPr xmlns="http://schemas.microsoft.com/office/spreadsheetml/2009/9/main" objectType="CheckBox" fmlaLink="$Q$21" noThreeD="1"/>
</file>

<file path=xl/ctrlProps/ctrlProp92.xml><?xml version="1.0" encoding="utf-8"?>
<formControlPr xmlns="http://schemas.microsoft.com/office/spreadsheetml/2009/9/main" objectType="CheckBox" fmlaLink="$Q$49" noThreeD="1"/>
</file>

<file path=xl/ctrlProps/ctrlProp93.xml><?xml version="1.0" encoding="utf-8"?>
<formControlPr xmlns="http://schemas.microsoft.com/office/spreadsheetml/2009/9/main" objectType="CheckBox" fmlaLink="$Q$68" noThreeD="1"/>
</file>

<file path=xl/ctrlProps/ctrlProp94.xml><?xml version="1.0" encoding="utf-8"?>
<formControlPr xmlns="http://schemas.microsoft.com/office/spreadsheetml/2009/9/main" objectType="CheckBox" fmlaLink="$Q$67" noThreeD="1"/>
</file>

<file path=xl/ctrlProps/ctrlProp95.xml><?xml version="1.0" encoding="utf-8"?>
<formControlPr xmlns="http://schemas.microsoft.com/office/spreadsheetml/2009/9/main" objectType="CheckBox" fmlaLink="$Q$66" noThreeD="1"/>
</file>

<file path=xl/ctrlProps/ctrlProp96.xml><?xml version="1.0" encoding="utf-8"?>
<formControlPr xmlns="http://schemas.microsoft.com/office/spreadsheetml/2009/9/main" objectType="CheckBox" fmlaLink="$Q$65" noThreeD="1"/>
</file>

<file path=xl/ctrlProps/ctrlProp97.xml><?xml version="1.0" encoding="utf-8"?>
<formControlPr xmlns="http://schemas.microsoft.com/office/spreadsheetml/2009/9/main" objectType="CheckBox" fmlaLink="$Q$64" noThreeD="1"/>
</file>

<file path=xl/ctrlProps/ctrlProp98.xml><?xml version="1.0" encoding="utf-8"?>
<formControlPr xmlns="http://schemas.microsoft.com/office/spreadsheetml/2009/9/main" objectType="CheckBox" fmlaLink="$Q$63" noThreeD="1"/>
</file>

<file path=xl/ctrlProps/ctrlProp99.xml><?xml version="1.0" encoding="utf-8"?>
<formControlPr xmlns="http://schemas.microsoft.com/office/spreadsheetml/2009/9/main" objectType="CheckBox" fmlaLink="$Q$62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-Docente'!A1"/><Relationship Id="rId3" Type="http://schemas.openxmlformats.org/officeDocument/2006/relationships/hyperlink" Target="#Docente!A1"/><Relationship Id="rId7" Type="http://schemas.openxmlformats.org/officeDocument/2006/relationships/hyperlink" Target="#'R-Exp Interv Sist'!A1"/><Relationship Id="rId12" Type="http://schemas.openxmlformats.org/officeDocument/2006/relationships/image" Target="../media/image2.png"/><Relationship Id="rId2" Type="http://schemas.openxmlformats.org/officeDocument/2006/relationships/hyperlink" Target="#'Exp Interv Sist'!A1"/><Relationship Id="rId1" Type="http://schemas.openxmlformats.org/officeDocument/2006/relationships/hyperlink" Target="#Terapeuta!A1"/><Relationship Id="rId6" Type="http://schemas.openxmlformats.org/officeDocument/2006/relationships/hyperlink" Target="#'R-Terapeuta'!A1"/><Relationship Id="rId11" Type="http://schemas.openxmlformats.org/officeDocument/2006/relationships/image" Target="../media/image1.png"/><Relationship Id="rId5" Type="http://schemas.openxmlformats.org/officeDocument/2006/relationships/hyperlink" Target="#'Colaborador Docente'!A1"/><Relationship Id="rId10" Type="http://schemas.openxmlformats.org/officeDocument/2006/relationships/hyperlink" Target="#'R-Colaborador Doce'!A1"/><Relationship Id="rId4" Type="http://schemas.openxmlformats.org/officeDocument/2006/relationships/hyperlink" Target="#'Sup Docente'!A1"/><Relationship Id="rId9" Type="http://schemas.openxmlformats.org/officeDocument/2006/relationships/hyperlink" Target="#'R-Sup Docente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s://www.featf.org/reacreditacion-formacion-continua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s://www.featf.org/reacreditacion-formacion-continua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s://www.featf.org/reacreditacion-formacion-continua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s://www.featf.org/terapeuta-familiar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s://www.featf.org/experto-en-intervenciones-sistemicas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s://www.featf.org/categorias-docentes-2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s://www.featf.org/categorias-docentes-2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s://www.featf.org/categorias-docentes-2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s://www.featf.org/reacreditacion-formacion-continu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https://www.featf.org/reacreditacion-formacion-continu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23812</xdr:rowOff>
    </xdr:from>
    <xdr:to>
      <xdr:col>2</xdr:col>
      <xdr:colOff>308625</xdr:colOff>
      <xdr:row>11</xdr:row>
      <xdr:rowOff>100312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350" y="2014537"/>
          <a:ext cx="1404000" cy="6480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1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TERAPEUTA FAMILIAR</a:t>
          </a:r>
        </a:p>
      </xdr:txBody>
    </xdr:sp>
    <xdr:clientData/>
  </xdr:twoCellAnchor>
  <xdr:twoCellAnchor>
    <xdr:from>
      <xdr:col>2</xdr:col>
      <xdr:colOff>540544</xdr:colOff>
      <xdr:row>8</xdr:row>
      <xdr:rowOff>23812</xdr:rowOff>
    </xdr:from>
    <xdr:to>
      <xdr:col>3</xdr:col>
      <xdr:colOff>134794</xdr:colOff>
      <xdr:row>11</xdr:row>
      <xdr:rowOff>100312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50269" y="2014537"/>
          <a:ext cx="1404000" cy="6480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EXPERTO EN INTERVENCIÓN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SISTÉMICA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366713</xdr:colOff>
      <xdr:row>8</xdr:row>
      <xdr:rowOff>23812</xdr:rowOff>
    </xdr:from>
    <xdr:to>
      <xdr:col>4</xdr:col>
      <xdr:colOff>846788</xdr:colOff>
      <xdr:row>11</xdr:row>
      <xdr:rowOff>100312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86188" y="2014537"/>
          <a:ext cx="1404000" cy="6480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1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DOCENTE</a:t>
          </a:r>
        </a:p>
      </xdr:txBody>
    </xdr:sp>
    <xdr:clientData/>
  </xdr:twoCellAnchor>
  <xdr:twoCellAnchor>
    <xdr:from>
      <xdr:col>4</xdr:col>
      <xdr:colOff>1078707</xdr:colOff>
      <xdr:row>8</xdr:row>
      <xdr:rowOff>23812</xdr:rowOff>
    </xdr:from>
    <xdr:to>
      <xdr:col>5</xdr:col>
      <xdr:colOff>682482</xdr:colOff>
      <xdr:row>11</xdr:row>
      <xdr:rowOff>100312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22107" y="2014537"/>
          <a:ext cx="1404000" cy="6480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1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SUPERVISOR DOCENTE</a:t>
          </a:r>
        </a:p>
      </xdr:txBody>
    </xdr:sp>
    <xdr:clientData/>
  </xdr:twoCellAnchor>
  <xdr:twoCellAnchor>
    <xdr:from>
      <xdr:col>6</xdr:col>
      <xdr:colOff>95250</xdr:colOff>
      <xdr:row>8</xdr:row>
      <xdr:rowOff>23812</xdr:rowOff>
    </xdr:from>
    <xdr:to>
      <xdr:col>8</xdr:col>
      <xdr:colOff>11250</xdr:colOff>
      <xdr:row>11</xdr:row>
      <xdr:rowOff>100312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58025" y="2014537"/>
          <a:ext cx="1440000" cy="6480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1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COLABORADOR DOCENTE</a:t>
          </a:r>
        </a:p>
      </xdr:txBody>
    </xdr:sp>
    <xdr:clientData/>
  </xdr:twoCellAnchor>
  <xdr:twoCellAnchor>
    <xdr:from>
      <xdr:col>1</xdr:col>
      <xdr:colOff>76200</xdr:colOff>
      <xdr:row>15</xdr:row>
      <xdr:rowOff>33337</xdr:rowOff>
    </xdr:from>
    <xdr:to>
      <xdr:col>2</xdr:col>
      <xdr:colOff>308625</xdr:colOff>
      <xdr:row>18</xdr:row>
      <xdr:rowOff>109837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4350" y="3709987"/>
          <a:ext cx="1404000" cy="648000"/>
        </a:xfrm>
        <a:prstGeom prst="roundRect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1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TERAPEUTA FAMILIAR</a:t>
          </a:r>
        </a:p>
      </xdr:txBody>
    </xdr:sp>
    <xdr:clientData/>
  </xdr:twoCellAnchor>
  <xdr:twoCellAnchor>
    <xdr:from>
      <xdr:col>2</xdr:col>
      <xdr:colOff>540544</xdr:colOff>
      <xdr:row>15</xdr:row>
      <xdr:rowOff>33337</xdr:rowOff>
    </xdr:from>
    <xdr:to>
      <xdr:col>3</xdr:col>
      <xdr:colOff>134794</xdr:colOff>
      <xdr:row>18</xdr:row>
      <xdr:rowOff>109837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150269" y="3709987"/>
          <a:ext cx="1404000" cy="648000"/>
        </a:xfrm>
        <a:prstGeom prst="roundRect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EXPERTO EN INTERVENCIÓN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SISTÉMICA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366713</xdr:colOff>
      <xdr:row>15</xdr:row>
      <xdr:rowOff>33337</xdr:rowOff>
    </xdr:from>
    <xdr:to>
      <xdr:col>4</xdr:col>
      <xdr:colOff>846788</xdr:colOff>
      <xdr:row>18</xdr:row>
      <xdr:rowOff>109837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786188" y="3709987"/>
          <a:ext cx="1404000" cy="648000"/>
        </a:xfrm>
        <a:prstGeom prst="roundRect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1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DOCENTE</a:t>
          </a:r>
        </a:p>
      </xdr:txBody>
    </xdr:sp>
    <xdr:clientData/>
  </xdr:twoCellAnchor>
  <xdr:twoCellAnchor>
    <xdr:from>
      <xdr:col>4</xdr:col>
      <xdr:colOff>1078707</xdr:colOff>
      <xdr:row>15</xdr:row>
      <xdr:rowOff>33337</xdr:rowOff>
    </xdr:from>
    <xdr:to>
      <xdr:col>5</xdr:col>
      <xdr:colOff>682482</xdr:colOff>
      <xdr:row>18</xdr:row>
      <xdr:rowOff>109837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422107" y="3709987"/>
          <a:ext cx="1404000" cy="648000"/>
        </a:xfrm>
        <a:prstGeom prst="roundRect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1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SUPERVISOR DOCENTE</a:t>
          </a:r>
        </a:p>
      </xdr:txBody>
    </xdr:sp>
    <xdr:clientData/>
  </xdr:twoCellAnchor>
  <xdr:twoCellAnchor>
    <xdr:from>
      <xdr:col>6</xdr:col>
      <xdr:colOff>95250</xdr:colOff>
      <xdr:row>15</xdr:row>
      <xdr:rowOff>33337</xdr:rowOff>
    </xdr:from>
    <xdr:to>
      <xdr:col>8</xdr:col>
      <xdr:colOff>11250</xdr:colOff>
      <xdr:row>18</xdr:row>
      <xdr:rowOff>109837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058025" y="3709987"/>
          <a:ext cx="1440000" cy="648000"/>
        </a:xfrm>
        <a:prstGeom prst="roundRect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1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COLABORADOR DOCENTE</a:t>
          </a:r>
        </a:p>
      </xdr:txBody>
    </xdr:sp>
    <xdr:clientData/>
  </xdr:twoCellAnchor>
  <xdr:twoCellAnchor editAs="oneCell">
    <xdr:from>
      <xdr:col>0</xdr:col>
      <xdr:colOff>450850</xdr:colOff>
      <xdr:row>0</xdr:row>
      <xdr:rowOff>102792</xdr:rowOff>
    </xdr:from>
    <xdr:to>
      <xdr:col>3</xdr:col>
      <xdr:colOff>807828</xdr:colOff>
      <xdr:row>4</xdr:row>
      <xdr:rowOff>83742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50850" y="102792"/>
          <a:ext cx="3938378" cy="742950"/>
        </a:xfrm>
        <a:prstGeom prst="rect">
          <a:avLst/>
        </a:prstGeom>
      </xdr:spPr>
    </xdr:pic>
    <xdr:clientData/>
  </xdr:twoCellAnchor>
  <xdr:twoCellAnchor editAs="oneCell">
    <xdr:from>
      <xdr:col>5</xdr:col>
      <xdr:colOff>92868</xdr:colOff>
      <xdr:row>0</xdr:row>
      <xdr:rowOff>112858</xdr:rowOff>
    </xdr:from>
    <xdr:to>
      <xdr:col>8</xdr:col>
      <xdr:colOff>57149</xdr:colOff>
      <xdr:row>5</xdr:row>
      <xdr:rowOff>3570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493" y="112858"/>
          <a:ext cx="2307431" cy="8622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104774</xdr:rowOff>
    </xdr:from>
    <xdr:to>
      <xdr:col>10</xdr:col>
      <xdr:colOff>556322</xdr:colOff>
      <xdr:row>2</xdr:row>
      <xdr:rowOff>85724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209800" y="695324"/>
          <a:ext cx="4137722" cy="2762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GUIA PARA LA SOLICITUD DE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REACREDITACIÓN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14</xdr:col>
      <xdr:colOff>180975</xdr:colOff>
      <xdr:row>1</xdr:row>
      <xdr:rowOff>14546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619250" cy="60509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133350</xdr:rowOff>
    </xdr:from>
    <xdr:to>
      <xdr:col>3</xdr:col>
      <xdr:colOff>542925</xdr:colOff>
      <xdr:row>0</xdr:row>
      <xdr:rowOff>509157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33350"/>
          <a:ext cx="1866900" cy="3758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29</xdr:row>
          <xdr:rowOff>45267</xdr:rowOff>
        </xdr:from>
        <xdr:to>
          <xdr:col>15</xdr:col>
          <xdr:colOff>615636</xdr:colOff>
          <xdr:row>29</xdr:row>
          <xdr:rowOff>407406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9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53</xdr:row>
          <xdr:rowOff>45267</xdr:rowOff>
        </xdr:from>
        <xdr:to>
          <xdr:col>15</xdr:col>
          <xdr:colOff>615636</xdr:colOff>
          <xdr:row>53</xdr:row>
          <xdr:rowOff>407406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9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52</xdr:row>
          <xdr:rowOff>45267</xdr:rowOff>
        </xdr:from>
        <xdr:to>
          <xdr:col>15</xdr:col>
          <xdr:colOff>615636</xdr:colOff>
          <xdr:row>52</xdr:row>
          <xdr:rowOff>407406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9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51</xdr:row>
          <xdr:rowOff>45267</xdr:rowOff>
        </xdr:from>
        <xdr:to>
          <xdr:col>15</xdr:col>
          <xdr:colOff>615636</xdr:colOff>
          <xdr:row>51</xdr:row>
          <xdr:rowOff>407406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9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50</xdr:row>
          <xdr:rowOff>45267</xdr:rowOff>
        </xdr:from>
        <xdr:to>
          <xdr:col>15</xdr:col>
          <xdr:colOff>615636</xdr:colOff>
          <xdr:row>50</xdr:row>
          <xdr:rowOff>407406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9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49</xdr:row>
          <xdr:rowOff>45267</xdr:rowOff>
        </xdr:from>
        <xdr:to>
          <xdr:col>15</xdr:col>
          <xdr:colOff>615636</xdr:colOff>
          <xdr:row>49</xdr:row>
          <xdr:rowOff>407406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9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48</xdr:row>
          <xdr:rowOff>45267</xdr:rowOff>
        </xdr:from>
        <xdr:to>
          <xdr:col>15</xdr:col>
          <xdr:colOff>615636</xdr:colOff>
          <xdr:row>48</xdr:row>
          <xdr:rowOff>407406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9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47</xdr:row>
          <xdr:rowOff>45267</xdr:rowOff>
        </xdr:from>
        <xdr:to>
          <xdr:col>15</xdr:col>
          <xdr:colOff>615636</xdr:colOff>
          <xdr:row>47</xdr:row>
          <xdr:rowOff>407406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9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46</xdr:row>
          <xdr:rowOff>45267</xdr:rowOff>
        </xdr:from>
        <xdr:to>
          <xdr:col>15</xdr:col>
          <xdr:colOff>615636</xdr:colOff>
          <xdr:row>46</xdr:row>
          <xdr:rowOff>407406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9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45</xdr:row>
          <xdr:rowOff>45267</xdr:rowOff>
        </xdr:from>
        <xdr:to>
          <xdr:col>15</xdr:col>
          <xdr:colOff>615636</xdr:colOff>
          <xdr:row>45</xdr:row>
          <xdr:rowOff>407406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9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44</xdr:row>
          <xdr:rowOff>45267</xdr:rowOff>
        </xdr:from>
        <xdr:to>
          <xdr:col>15</xdr:col>
          <xdr:colOff>615636</xdr:colOff>
          <xdr:row>44</xdr:row>
          <xdr:rowOff>407406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9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43</xdr:row>
          <xdr:rowOff>45267</xdr:rowOff>
        </xdr:from>
        <xdr:to>
          <xdr:col>15</xdr:col>
          <xdr:colOff>615636</xdr:colOff>
          <xdr:row>43</xdr:row>
          <xdr:rowOff>407406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9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42</xdr:row>
          <xdr:rowOff>45267</xdr:rowOff>
        </xdr:from>
        <xdr:to>
          <xdr:col>15</xdr:col>
          <xdr:colOff>615636</xdr:colOff>
          <xdr:row>42</xdr:row>
          <xdr:rowOff>407406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9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41</xdr:row>
          <xdr:rowOff>45267</xdr:rowOff>
        </xdr:from>
        <xdr:to>
          <xdr:col>15</xdr:col>
          <xdr:colOff>615636</xdr:colOff>
          <xdr:row>41</xdr:row>
          <xdr:rowOff>407406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9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40</xdr:row>
          <xdr:rowOff>45267</xdr:rowOff>
        </xdr:from>
        <xdr:to>
          <xdr:col>15</xdr:col>
          <xdr:colOff>615636</xdr:colOff>
          <xdr:row>40</xdr:row>
          <xdr:rowOff>407406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9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39</xdr:row>
          <xdr:rowOff>45267</xdr:rowOff>
        </xdr:from>
        <xdr:to>
          <xdr:col>15</xdr:col>
          <xdr:colOff>615636</xdr:colOff>
          <xdr:row>39</xdr:row>
          <xdr:rowOff>407406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9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38</xdr:row>
          <xdr:rowOff>45267</xdr:rowOff>
        </xdr:from>
        <xdr:to>
          <xdr:col>15</xdr:col>
          <xdr:colOff>615636</xdr:colOff>
          <xdr:row>38</xdr:row>
          <xdr:rowOff>407406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9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37</xdr:row>
          <xdr:rowOff>45267</xdr:rowOff>
        </xdr:from>
        <xdr:to>
          <xdr:col>15</xdr:col>
          <xdr:colOff>615636</xdr:colOff>
          <xdr:row>37</xdr:row>
          <xdr:rowOff>407406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9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36</xdr:row>
          <xdr:rowOff>45267</xdr:rowOff>
        </xdr:from>
        <xdr:to>
          <xdr:col>15</xdr:col>
          <xdr:colOff>615636</xdr:colOff>
          <xdr:row>36</xdr:row>
          <xdr:rowOff>407406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9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35</xdr:row>
          <xdr:rowOff>45267</xdr:rowOff>
        </xdr:from>
        <xdr:to>
          <xdr:col>15</xdr:col>
          <xdr:colOff>615636</xdr:colOff>
          <xdr:row>35</xdr:row>
          <xdr:rowOff>407406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9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34</xdr:row>
          <xdr:rowOff>45267</xdr:rowOff>
        </xdr:from>
        <xdr:to>
          <xdr:col>15</xdr:col>
          <xdr:colOff>615636</xdr:colOff>
          <xdr:row>34</xdr:row>
          <xdr:rowOff>407406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9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33</xdr:row>
          <xdr:rowOff>45267</xdr:rowOff>
        </xdr:from>
        <xdr:to>
          <xdr:col>15</xdr:col>
          <xdr:colOff>615636</xdr:colOff>
          <xdr:row>33</xdr:row>
          <xdr:rowOff>407406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9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32</xdr:row>
          <xdr:rowOff>45267</xdr:rowOff>
        </xdr:from>
        <xdr:to>
          <xdr:col>15</xdr:col>
          <xdr:colOff>615636</xdr:colOff>
          <xdr:row>32</xdr:row>
          <xdr:rowOff>407406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9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31</xdr:row>
          <xdr:rowOff>45267</xdr:rowOff>
        </xdr:from>
        <xdr:to>
          <xdr:col>15</xdr:col>
          <xdr:colOff>615636</xdr:colOff>
          <xdr:row>31</xdr:row>
          <xdr:rowOff>407406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9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30</xdr:row>
          <xdr:rowOff>45267</xdr:rowOff>
        </xdr:from>
        <xdr:to>
          <xdr:col>15</xdr:col>
          <xdr:colOff>615636</xdr:colOff>
          <xdr:row>30</xdr:row>
          <xdr:rowOff>407406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9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488887</xdr:colOff>
          <xdr:row>16</xdr:row>
          <xdr:rowOff>45267</xdr:rowOff>
        </xdr:from>
        <xdr:to>
          <xdr:col>13</xdr:col>
          <xdr:colOff>253497</xdr:colOff>
          <xdr:row>17</xdr:row>
          <xdr:rowOff>36214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9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certificado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162962</xdr:colOff>
          <xdr:row>11</xdr:row>
          <xdr:rowOff>72428</xdr:rowOff>
        </xdr:from>
        <xdr:to>
          <xdr:col>11</xdr:col>
          <xdr:colOff>516048</xdr:colOff>
          <xdr:row>12</xdr:row>
          <xdr:rowOff>99588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9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57150">
              <a:solidFill>
                <a:srgbClr val="C0C0C0" mc:Ignorable="a14" a14:legacySpreadsheetColorIndex="22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declaración</a:t>
              </a:r>
            </a:p>
          </xdr:txBody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104774</xdr:rowOff>
    </xdr:from>
    <xdr:to>
      <xdr:col>10</xdr:col>
      <xdr:colOff>556322</xdr:colOff>
      <xdr:row>2</xdr:row>
      <xdr:rowOff>85724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209800" y="695324"/>
          <a:ext cx="4137722" cy="2762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GUIA PARA LA SOLICITUD DE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REACREDITACIÓN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14</xdr:col>
      <xdr:colOff>180975</xdr:colOff>
      <xdr:row>1</xdr:row>
      <xdr:rowOff>14546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619250" cy="60509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114300</xdr:rowOff>
    </xdr:from>
    <xdr:to>
      <xdr:col>3</xdr:col>
      <xdr:colOff>523875</xdr:colOff>
      <xdr:row>0</xdr:row>
      <xdr:rowOff>490107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114300"/>
          <a:ext cx="1866900" cy="3758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29</xdr:row>
          <xdr:rowOff>45267</xdr:rowOff>
        </xdr:from>
        <xdr:to>
          <xdr:col>15</xdr:col>
          <xdr:colOff>615636</xdr:colOff>
          <xdr:row>29</xdr:row>
          <xdr:rowOff>407406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A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53</xdr:row>
          <xdr:rowOff>45267</xdr:rowOff>
        </xdr:from>
        <xdr:to>
          <xdr:col>15</xdr:col>
          <xdr:colOff>615636</xdr:colOff>
          <xdr:row>53</xdr:row>
          <xdr:rowOff>407406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A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52</xdr:row>
          <xdr:rowOff>45267</xdr:rowOff>
        </xdr:from>
        <xdr:to>
          <xdr:col>15</xdr:col>
          <xdr:colOff>615636</xdr:colOff>
          <xdr:row>52</xdr:row>
          <xdr:rowOff>407406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A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51</xdr:row>
          <xdr:rowOff>45267</xdr:rowOff>
        </xdr:from>
        <xdr:to>
          <xdr:col>15</xdr:col>
          <xdr:colOff>615636</xdr:colOff>
          <xdr:row>51</xdr:row>
          <xdr:rowOff>407406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A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50</xdr:row>
          <xdr:rowOff>45267</xdr:rowOff>
        </xdr:from>
        <xdr:to>
          <xdr:col>15</xdr:col>
          <xdr:colOff>615636</xdr:colOff>
          <xdr:row>50</xdr:row>
          <xdr:rowOff>407406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A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49</xdr:row>
          <xdr:rowOff>45267</xdr:rowOff>
        </xdr:from>
        <xdr:to>
          <xdr:col>15</xdr:col>
          <xdr:colOff>615636</xdr:colOff>
          <xdr:row>49</xdr:row>
          <xdr:rowOff>407406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A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48</xdr:row>
          <xdr:rowOff>45267</xdr:rowOff>
        </xdr:from>
        <xdr:to>
          <xdr:col>15</xdr:col>
          <xdr:colOff>615636</xdr:colOff>
          <xdr:row>48</xdr:row>
          <xdr:rowOff>407406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A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47</xdr:row>
          <xdr:rowOff>45267</xdr:rowOff>
        </xdr:from>
        <xdr:to>
          <xdr:col>15</xdr:col>
          <xdr:colOff>615636</xdr:colOff>
          <xdr:row>47</xdr:row>
          <xdr:rowOff>407406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A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46</xdr:row>
          <xdr:rowOff>45267</xdr:rowOff>
        </xdr:from>
        <xdr:to>
          <xdr:col>15</xdr:col>
          <xdr:colOff>615636</xdr:colOff>
          <xdr:row>46</xdr:row>
          <xdr:rowOff>407406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A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45</xdr:row>
          <xdr:rowOff>45267</xdr:rowOff>
        </xdr:from>
        <xdr:to>
          <xdr:col>15</xdr:col>
          <xdr:colOff>615636</xdr:colOff>
          <xdr:row>45</xdr:row>
          <xdr:rowOff>407406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A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44</xdr:row>
          <xdr:rowOff>45267</xdr:rowOff>
        </xdr:from>
        <xdr:to>
          <xdr:col>15</xdr:col>
          <xdr:colOff>615636</xdr:colOff>
          <xdr:row>44</xdr:row>
          <xdr:rowOff>407406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A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43</xdr:row>
          <xdr:rowOff>45267</xdr:rowOff>
        </xdr:from>
        <xdr:to>
          <xdr:col>15</xdr:col>
          <xdr:colOff>615636</xdr:colOff>
          <xdr:row>43</xdr:row>
          <xdr:rowOff>407406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A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42</xdr:row>
          <xdr:rowOff>45267</xdr:rowOff>
        </xdr:from>
        <xdr:to>
          <xdr:col>15</xdr:col>
          <xdr:colOff>615636</xdr:colOff>
          <xdr:row>42</xdr:row>
          <xdr:rowOff>407406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A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41</xdr:row>
          <xdr:rowOff>45267</xdr:rowOff>
        </xdr:from>
        <xdr:to>
          <xdr:col>15</xdr:col>
          <xdr:colOff>615636</xdr:colOff>
          <xdr:row>41</xdr:row>
          <xdr:rowOff>407406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A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40</xdr:row>
          <xdr:rowOff>45267</xdr:rowOff>
        </xdr:from>
        <xdr:to>
          <xdr:col>15</xdr:col>
          <xdr:colOff>615636</xdr:colOff>
          <xdr:row>40</xdr:row>
          <xdr:rowOff>407406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A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39</xdr:row>
          <xdr:rowOff>45267</xdr:rowOff>
        </xdr:from>
        <xdr:to>
          <xdr:col>15</xdr:col>
          <xdr:colOff>615636</xdr:colOff>
          <xdr:row>39</xdr:row>
          <xdr:rowOff>407406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A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38</xdr:row>
          <xdr:rowOff>45267</xdr:rowOff>
        </xdr:from>
        <xdr:to>
          <xdr:col>15</xdr:col>
          <xdr:colOff>615636</xdr:colOff>
          <xdr:row>38</xdr:row>
          <xdr:rowOff>407406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A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37</xdr:row>
          <xdr:rowOff>45267</xdr:rowOff>
        </xdr:from>
        <xdr:to>
          <xdr:col>15</xdr:col>
          <xdr:colOff>615636</xdr:colOff>
          <xdr:row>37</xdr:row>
          <xdr:rowOff>407406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A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36</xdr:row>
          <xdr:rowOff>45267</xdr:rowOff>
        </xdr:from>
        <xdr:to>
          <xdr:col>15</xdr:col>
          <xdr:colOff>615636</xdr:colOff>
          <xdr:row>36</xdr:row>
          <xdr:rowOff>407406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A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35</xdr:row>
          <xdr:rowOff>45267</xdr:rowOff>
        </xdr:from>
        <xdr:to>
          <xdr:col>15</xdr:col>
          <xdr:colOff>615636</xdr:colOff>
          <xdr:row>35</xdr:row>
          <xdr:rowOff>407406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A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34</xdr:row>
          <xdr:rowOff>45267</xdr:rowOff>
        </xdr:from>
        <xdr:to>
          <xdr:col>15</xdr:col>
          <xdr:colOff>615636</xdr:colOff>
          <xdr:row>34</xdr:row>
          <xdr:rowOff>407406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A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33</xdr:row>
          <xdr:rowOff>45267</xdr:rowOff>
        </xdr:from>
        <xdr:to>
          <xdr:col>15</xdr:col>
          <xdr:colOff>615636</xdr:colOff>
          <xdr:row>33</xdr:row>
          <xdr:rowOff>407406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A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32</xdr:row>
          <xdr:rowOff>45267</xdr:rowOff>
        </xdr:from>
        <xdr:to>
          <xdr:col>15</xdr:col>
          <xdr:colOff>615636</xdr:colOff>
          <xdr:row>32</xdr:row>
          <xdr:rowOff>407406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A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31</xdr:row>
          <xdr:rowOff>45267</xdr:rowOff>
        </xdr:from>
        <xdr:to>
          <xdr:col>15</xdr:col>
          <xdr:colOff>615636</xdr:colOff>
          <xdr:row>31</xdr:row>
          <xdr:rowOff>407406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  <a:ext uri="{FF2B5EF4-FFF2-40B4-BE49-F238E27FC236}">
                  <a16:creationId xmlns:a16="http://schemas.microsoft.com/office/drawing/2014/main" id="{00000000-0008-0000-0A00-00001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30</xdr:row>
          <xdr:rowOff>45267</xdr:rowOff>
        </xdr:from>
        <xdr:to>
          <xdr:col>15</xdr:col>
          <xdr:colOff>615636</xdr:colOff>
          <xdr:row>30</xdr:row>
          <xdr:rowOff>407406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  <a:ext uri="{FF2B5EF4-FFF2-40B4-BE49-F238E27FC236}">
                  <a16:creationId xmlns:a16="http://schemas.microsoft.com/office/drawing/2014/main" id="{00000000-0008-0000-0A00-00001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488887</xdr:colOff>
          <xdr:row>16</xdr:row>
          <xdr:rowOff>45267</xdr:rowOff>
        </xdr:from>
        <xdr:to>
          <xdr:col>13</xdr:col>
          <xdr:colOff>253497</xdr:colOff>
          <xdr:row>16</xdr:row>
          <xdr:rowOff>416459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  <a:ext uri="{FF2B5EF4-FFF2-40B4-BE49-F238E27FC236}">
                  <a16:creationId xmlns:a16="http://schemas.microsoft.com/office/drawing/2014/main" id="{00000000-0008-0000-0A00-00001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certificado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162962</xdr:colOff>
          <xdr:row>11</xdr:row>
          <xdr:rowOff>72428</xdr:rowOff>
        </xdr:from>
        <xdr:to>
          <xdr:col>11</xdr:col>
          <xdr:colOff>516048</xdr:colOff>
          <xdr:row>12</xdr:row>
          <xdr:rowOff>99588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  <a:ext uri="{FF2B5EF4-FFF2-40B4-BE49-F238E27FC236}">
                  <a16:creationId xmlns:a16="http://schemas.microsoft.com/office/drawing/2014/main" id="{00000000-0008-0000-0A00-00001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57150">
              <a:solidFill>
                <a:srgbClr val="C0C0C0" mc:Ignorable="a14" a14:legacySpreadsheetColorIndex="22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declaración</a:t>
              </a:r>
            </a:p>
          </xdr:txBody>
        </xdr:sp>
        <xdr:clientData fLock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104774</xdr:rowOff>
    </xdr:from>
    <xdr:to>
      <xdr:col>10</xdr:col>
      <xdr:colOff>556322</xdr:colOff>
      <xdr:row>2</xdr:row>
      <xdr:rowOff>85724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209800" y="695324"/>
          <a:ext cx="4137722" cy="2762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GUIA PARA LA SOLICITUD DE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REACREDITACIÓN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14</xdr:col>
      <xdr:colOff>180975</xdr:colOff>
      <xdr:row>1</xdr:row>
      <xdr:rowOff>14546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619250" cy="605096"/>
        </a:xfrm>
        <a:prstGeom prst="rect">
          <a:avLst/>
        </a:prstGeom>
      </xdr:spPr>
    </xdr:pic>
    <xdr:clientData/>
  </xdr:twoCellAnchor>
  <xdr:twoCellAnchor editAs="oneCell">
    <xdr:from>
      <xdr:col>0</xdr:col>
      <xdr:colOff>112661</xdr:colOff>
      <xdr:row>0</xdr:row>
      <xdr:rowOff>133350</xdr:rowOff>
    </xdr:from>
    <xdr:to>
      <xdr:col>3</xdr:col>
      <xdr:colOff>522236</xdr:colOff>
      <xdr:row>0</xdr:row>
      <xdr:rowOff>509157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661" y="133350"/>
          <a:ext cx="1863930" cy="3758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29</xdr:row>
          <xdr:rowOff>45267</xdr:rowOff>
        </xdr:from>
        <xdr:to>
          <xdr:col>15</xdr:col>
          <xdr:colOff>615636</xdr:colOff>
          <xdr:row>29</xdr:row>
          <xdr:rowOff>407406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B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53</xdr:row>
          <xdr:rowOff>45267</xdr:rowOff>
        </xdr:from>
        <xdr:to>
          <xdr:col>15</xdr:col>
          <xdr:colOff>615636</xdr:colOff>
          <xdr:row>53</xdr:row>
          <xdr:rowOff>407406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B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52</xdr:row>
          <xdr:rowOff>45267</xdr:rowOff>
        </xdr:from>
        <xdr:to>
          <xdr:col>15</xdr:col>
          <xdr:colOff>615636</xdr:colOff>
          <xdr:row>52</xdr:row>
          <xdr:rowOff>407406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B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51</xdr:row>
          <xdr:rowOff>45267</xdr:rowOff>
        </xdr:from>
        <xdr:to>
          <xdr:col>15</xdr:col>
          <xdr:colOff>615636</xdr:colOff>
          <xdr:row>51</xdr:row>
          <xdr:rowOff>407406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B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50</xdr:row>
          <xdr:rowOff>45267</xdr:rowOff>
        </xdr:from>
        <xdr:to>
          <xdr:col>15</xdr:col>
          <xdr:colOff>615636</xdr:colOff>
          <xdr:row>50</xdr:row>
          <xdr:rowOff>407406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B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49</xdr:row>
          <xdr:rowOff>45267</xdr:rowOff>
        </xdr:from>
        <xdr:to>
          <xdr:col>15</xdr:col>
          <xdr:colOff>615636</xdr:colOff>
          <xdr:row>49</xdr:row>
          <xdr:rowOff>407406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B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48</xdr:row>
          <xdr:rowOff>45267</xdr:rowOff>
        </xdr:from>
        <xdr:to>
          <xdr:col>15</xdr:col>
          <xdr:colOff>615636</xdr:colOff>
          <xdr:row>48</xdr:row>
          <xdr:rowOff>407406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B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47</xdr:row>
          <xdr:rowOff>45267</xdr:rowOff>
        </xdr:from>
        <xdr:to>
          <xdr:col>15</xdr:col>
          <xdr:colOff>615636</xdr:colOff>
          <xdr:row>47</xdr:row>
          <xdr:rowOff>407406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B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46</xdr:row>
          <xdr:rowOff>45267</xdr:rowOff>
        </xdr:from>
        <xdr:to>
          <xdr:col>15</xdr:col>
          <xdr:colOff>615636</xdr:colOff>
          <xdr:row>46</xdr:row>
          <xdr:rowOff>407406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B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45</xdr:row>
          <xdr:rowOff>45267</xdr:rowOff>
        </xdr:from>
        <xdr:to>
          <xdr:col>15</xdr:col>
          <xdr:colOff>615636</xdr:colOff>
          <xdr:row>45</xdr:row>
          <xdr:rowOff>407406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B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44</xdr:row>
          <xdr:rowOff>45267</xdr:rowOff>
        </xdr:from>
        <xdr:to>
          <xdr:col>15</xdr:col>
          <xdr:colOff>615636</xdr:colOff>
          <xdr:row>44</xdr:row>
          <xdr:rowOff>407406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B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43</xdr:row>
          <xdr:rowOff>45267</xdr:rowOff>
        </xdr:from>
        <xdr:to>
          <xdr:col>15</xdr:col>
          <xdr:colOff>615636</xdr:colOff>
          <xdr:row>43</xdr:row>
          <xdr:rowOff>407406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B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42</xdr:row>
          <xdr:rowOff>45267</xdr:rowOff>
        </xdr:from>
        <xdr:to>
          <xdr:col>15</xdr:col>
          <xdr:colOff>615636</xdr:colOff>
          <xdr:row>42</xdr:row>
          <xdr:rowOff>407406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B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41</xdr:row>
          <xdr:rowOff>45267</xdr:rowOff>
        </xdr:from>
        <xdr:to>
          <xdr:col>15</xdr:col>
          <xdr:colOff>615636</xdr:colOff>
          <xdr:row>41</xdr:row>
          <xdr:rowOff>407406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B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40</xdr:row>
          <xdr:rowOff>45267</xdr:rowOff>
        </xdr:from>
        <xdr:to>
          <xdr:col>15</xdr:col>
          <xdr:colOff>615636</xdr:colOff>
          <xdr:row>40</xdr:row>
          <xdr:rowOff>407406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B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39</xdr:row>
          <xdr:rowOff>45267</xdr:rowOff>
        </xdr:from>
        <xdr:to>
          <xdr:col>15</xdr:col>
          <xdr:colOff>615636</xdr:colOff>
          <xdr:row>39</xdr:row>
          <xdr:rowOff>407406</xdr:rowOff>
        </xdr:to>
        <xdr:sp macro="" textlink="">
          <xdr:nvSpPr>
            <xdr:cNvPr id="20496" name="Check Box 16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B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38</xdr:row>
          <xdr:rowOff>45267</xdr:rowOff>
        </xdr:from>
        <xdr:to>
          <xdr:col>15</xdr:col>
          <xdr:colOff>615636</xdr:colOff>
          <xdr:row>38</xdr:row>
          <xdr:rowOff>407406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B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37</xdr:row>
          <xdr:rowOff>45267</xdr:rowOff>
        </xdr:from>
        <xdr:to>
          <xdr:col>15</xdr:col>
          <xdr:colOff>615636</xdr:colOff>
          <xdr:row>37</xdr:row>
          <xdr:rowOff>407406</xdr:rowOff>
        </xdr:to>
        <xdr:sp macro="" textlink="">
          <xdr:nvSpPr>
            <xdr:cNvPr id="20498" name="Check Box 18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B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36</xdr:row>
          <xdr:rowOff>45267</xdr:rowOff>
        </xdr:from>
        <xdr:to>
          <xdr:col>15</xdr:col>
          <xdr:colOff>615636</xdr:colOff>
          <xdr:row>36</xdr:row>
          <xdr:rowOff>407406</xdr:rowOff>
        </xdr:to>
        <xdr:sp macro="" textlink="">
          <xdr:nvSpPr>
            <xdr:cNvPr id="20499" name="Check Box 19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B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35</xdr:row>
          <xdr:rowOff>45267</xdr:rowOff>
        </xdr:from>
        <xdr:to>
          <xdr:col>15</xdr:col>
          <xdr:colOff>615636</xdr:colOff>
          <xdr:row>35</xdr:row>
          <xdr:rowOff>407406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B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34</xdr:row>
          <xdr:rowOff>45267</xdr:rowOff>
        </xdr:from>
        <xdr:to>
          <xdr:col>15</xdr:col>
          <xdr:colOff>615636</xdr:colOff>
          <xdr:row>34</xdr:row>
          <xdr:rowOff>407406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B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33</xdr:row>
          <xdr:rowOff>45267</xdr:rowOff>
        </xdr:from>
        <xdr:to>
          <xdr:col>15</xdr:col>
          <xdr:colOff>615636</xdr:colOff>
          <xdr:row>33</xdr:row>
          <xdr:rowOff>407406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B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32</xdr:row>
          <xdr:rowOff>45267</xdr:rowOff>
        </xdr:from>
        <xdr:to>
          <xdr:col>15</xdr:col>
          <xdr:colOff>615636</xdr:colOff>
          <xdr:row>32</xdr:row>
          <xdr:rowOff>407406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B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31</xdr:row>
          <xdr:rowOff>45267</xdr:rowOff>
        </xdr:from>
        <xdr:to>
          <xdr:col>15</xdr:col>
          <xdr:colOff>615636</xdr:colOff>
          <xdr:row>31</xdr:row>
          <xdr:rowOff>407406</xdr:rowOff>
        </xdr:to>
        <xdr:sp macro="" textlink="">
          <xdr:nvSpPr>
            <xdr:cNvPr id="20504" name="Check Box 24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B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30</xdr:row>
          <xdr:rowOff>45267</xdr:rowOff>
        </xdr:from>
        <xdr:to>
          <xdr:col>15</xdr:col>
          <xdr:colOff>615636</xdr:colOff>
          <xdr:row>30</xdr:row>
          <xdr:rowOff>407406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B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488887</xdr:colOff>
          <xdr:row>16</xdr:row>
          <xdr:rowOff>45267</xdr:rowOff>
        </xdr:from>
        <xdr:to>
          <xdr:col>13</xdr:col>
          <xdr:colOff>253497</xdr:colOff>
          <xdr:row>16</xdr:row>
          <xdr:rowOff>407406</xdr:rowOff>
        </xdr:to>
        <xdr:sp macro="" textlink="">
          <xdr:nvSpPr>
            <xdr:cNvPr id="20506" name="Check Box 26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B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certificado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162962</xdr:colOff>
          <xdr:row>11</xdr:row>
          <xdr:rowOff>72428</xdr:rowOff>
        </xdr:from>
        <xdr:to>
          <xdr:col>11</xdr:col>
          <xdr:colOff>516048</xdr:colOff>
          <xdr:row>12</xdr:row>
          <xdr:rowOff>99588</xdr:rowOff>
        </xdr:to>
        <xdr:sp macro="" textlink="">
          <xdr:nvSpPr>
            <xdr:cNvPr id="20507" name="Check Box 27" hidden="1">
              <a:extLst>
                <a:ext uri="{63B3BB69-23CF-44E3-9099-C40C66FF867C}">
                  <a14:compatExt spid="_x0000_s20507"/>
                </a:ext>
                <a:ext uri="{FF2B5EF4-FFF2-40B4-BE49-F238E27FC236}">
                  <a16:creationId xmlns:a16="http://schemas.microsoft.com/office/drawing/2014/main" id="{00000000-0008-0000-0B00-00001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57150">
              <a:solidFill>
                <a:srgbClr val="C0C0C0" mc:Ignorable="a14" a14:legacySpreadsheetColorIndex="22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declaración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696400</xdr:colOff>
      <xdr:row>0</xdr:row>
      <xdr:rowOff>104774</xdr:rowOff>
    </xdr:from>
    <xdr:to>
      <xdr:col>4</xdr:col>
      <xdr:colOff>608797</xdr:colOff>
      <xdr:row>1</xdr:row>
      <xdr:rowOff>57149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1650" y="104774"/>
          <a:ext cx="1712622" cy="638175"/>
        </a:xfrm>
        <a:prstGeom prst="rect">
          <a:avLst/>
        </a:prstGeom>
      </xdr:spPr>
    </xdr:pic>
    <xdr:clientData/>
  </xdr:twoCellAnchor>
  <xdr:oneCellAnchor>
    <xdr:from>
      <xdr:col>1</xdr:col>
      <xdr:colOff>1000125</xdr:colOff>
      <xdr:row>0</xdr:row>
      <xdr:rowOff>152400</xdr:rowOff>
    </xdr:from>
    <xdr:ext cx="2228850" cy="65594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71700" y="152400"/>
          <a:ext cx="222885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800" b="1"/>
            <a:t>CRITERIOS DE ACREDITACIÓN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133350</xdr:rowOff>
    </xdr:from>
    <xdr:to>
      <xdr:col>1</xdr:col>
      <xdr:colOff>1104900</xdr:colOff>
      <xdr:row>0</xdr:row>
      <xdr:rowOff>574029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33350"/>
          <a:ext cx="2181225" cy="4406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104774</xdr:rowOff>
    </xdr:from>
    <xdr:to>
      <xdr:col>10</xdr:col>
      <xdr:colOff>556322</xdr:colOff>
      <xdr:row>2</xdr:row>
      <xdr:rowOff>85724</xdr:rowOff>
    </xdr:to>
    <xdr:sp macro="" textlink="">
      <xdr:nvSpPr>
        <xdr:cNvPr id="31" name="Rectángulo: esquinas redondeadas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257425" y="695324"/>
          <a:ext cx="4137722" cy="2762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GUIA PARA LA SOLICITUD DE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ACREDITACIÓN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14</xdr:col>
      <xdr:colOff>180975</xdr:colOff>
      <xdr:row>1</xdr:row>
      <xdr:rowOff>14546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0"/>
          <a:ext cx="1619250" cy="60509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3</xdr:col>
      <xdr:colOff>533400</xdr:colOff>
      <xdr:row>0</xdr:row>
      <xdr:rowOff>509157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133350"/>
          <a:ext cx="1866900" cy="3758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19</xdr:row>
          <xdr:rowOff>45267</xdr:rowOff>
        </xdr:from>
        <xdr:to>
          <xdr:col>15</xdr:col>
          <xdr:colOff>597529</xdr:colOff>
          <xdr:row>19</xdr:row>
          <xdr:rowOff>407406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43</xdr:row>
          <xdr:rowOff>45267</xdr:rowOff>
        </xdr:from>
        <xdr:to>
          <xdr:col>15</xdr:col>
          <xdr:colOff>597529</xdr:colOff>
          <xdr:row>43</xdr:row>
          <xdr:rowOff>407406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42</xdr:row>
          <xdr:rowOff>45267</xdr:rowOff>
        </xdr:from>
        <xdr:to>
          <xdr:col>15</xdr:col>
          <xdr:colOff>597529</xdr:colOff>
          <xdr:row>42</xdr:row>
          <xdr:rowOff>407406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41</xdr:row>
          <xdr:rowOff>45267</xdr:rowOff>
        </xdr:from>
        <xdr:to>
          <xdr:col>15</xdr:col>
          <xdr:colOff>597529</xdr:colOff>
          <xdr:row>41</xdr:row>
          <xdr:rowOff>407406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40</xdr:row>
          <xdr:rowOff>45267</xdr:rowOff>
        </xdr:from>
        <xdr:to>
          <xdr:col>15</xdr:col>
          <xdr:colOff>597529</xdr:colOff>
          <xdr:row>40</xdr:row>
          <xdr:rowOff>407406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39</xdr:row>
          <xdr:rowOff>45267</xdr:rowOff>
        </xdr:from>
        <xdr:to>
          <xdr:col>15</xdr:col>
          <xdr:colOff>597529</xdr:colOff>
          <xdr:row>39</xdr:row>
          <xdr:rowOff>407406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38</xdr:row>
          <xdr:rowOff>45267</xdr:rowOff>
        </xdr:from>
        <xdr:to>
          <xdr:col>15</xdr:col>
          <xdr:colOff>597529</xdr:colOff>
          <xdr:row>38</xdr:row>
          <xdr:rowOff>407406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37</xdr:row>
          <xdr:rowOff>45267</xdr:rowOff>
        </xdr:from>
        <xdr:to>
          <xdr:col>15</xdr:col>
          <xdr:colOff>597529</xdr:colOff>
          <xdr:row>37</xdr:row>
          <xdr:rowOff>407406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2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36</xdr:row>
          <xdr:rowOff>45267</xdr:rowOff>
        </xdr:from>
        <xdr:to>
          <xdr:col>15</xdr:col>
          <xdr:colOff>597529</xdr:colOff>
          <xdr:row>36</xdr:row>
          <xdr:rowOff>407406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35</xdr:row>
          <xdr:rowOff>45267</xdr:rowOff>
        </xdr:from>
        <xdr:to>
          <xdr:col>15</xdr:col>
          <xdr:colOff>597529</xdr:colOff>
          <xdr:row>35</xdr:row>
          <xdr:rowOff>407406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34</xdr:row>
          <xdr:rowOff>45267</xdr:rowOff>
        </xdr:from>
        <xdr:to>
          <xdr:col>15</xdr:col>
          <xdr:colOff>597529</xdr:colOff>
          <xdr:row>34</xdr:row>
          <xdr:rowOff>407406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33</xdr:row>
          <xdr:rowOff>45267</xdr:rowOff>
        </xdr:from>
        <xdr:to>
          <xdr:col>15</xdr:col>
          <xdr:colOff>597529</xdr:colOff>
          <xdr:row>33</xdr:row>
          <xdr:rowOff>407406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32</xdr:row>
          <xdr:rowOff>45267</xdr:rowOff>
        </xdr:from>
        <xdr:to>
          <xdr:col>15</xdr:col>
          <xdr:colOff>597529</xdr:colOff>
          <xdr:row>32</xdr:row>
          <xdr:rowOff>407406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31</xdr:row>
          <xdr:rowOff>45267</xdr:rowOff>
        </xdr:from>
        <xdr:to>
          <xdr:col>15</xdr:col>
          <xdr:colOff>597529</xdr:colOff>
          <xdr:row>31</xdr:row>
          <xdr:rowOff>407406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30</xdr:row>
          <xdr:rowOff>45267</xdr:rowOff>
        </xdr:from>
        <xdr:to>
          <xdr:col>15</xdr:col>
          <xdr:colOff>597529</xdr:colOff>
          <xdr:row>30</xdr:row>
          <xdr:rowOff>407406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29</xdr:row>
          <xdr:rowOff>45267</xdr:rowOff>
        </xdr:from>
        <xdr:to>
          <xdr:col>15</xdr:col>
          <xdr:colOff>597529</xdr:colOff>
          <xdr:row>29</xdr:row>
          <xdr:rowOff>407406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28</xdr:row>
          <xdr:rowOff>45267</xdr:rowOff>
        </xdr:from>
        <xdr:to>
          <xdr:col>15</xdr:col>
          <xdr:colOff>597529</xdr:colOff>
          <xdr:row>28</xdr:row>
          <xdr:rowOff>407406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2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27</xdr:row>
          <xdr:rowOff>45267</xdr:rowOff>
        </xdr:from>
        <xdr:to>
          <xdr:col>15</xdr:col>
          <xdr:colOff>597529</xdr:colOff>
          <xdr:row>27</xdr:row>
          <xdr:rowOff>407406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2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26</xdr:row>
          <xdr:rowOff>45267</xdr:rowOff>
        </xdr:from>
        <xdr:to>
          <xdr:col>15</xdr:col>
          <xdr:colOff>597529</xdr:colOff>
          <xdr:row>26</xdr:row>
          <xdr:rowOff>407406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2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25</xdr:row>
          <xdr:rowOff>45267</xdr:rowOff>
        </xdr:from>
        <xdr:to>
          <xdr:col>15</xdr:col>
          <xdr:colOff>597529</xdr:colOff>
          <xdr:row>25</xdr:row>
          <xdr:rowOff>407406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2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24</xdr:row>
          <xdr:rowOff>45267</xdr:rowOff>
        </xdr:from>
        <xdr:to>
          <xdr:col>15</xdr:col>
          <xdr:colOff>597529</xdr:colOff>
          <xdr:row>24</xdr:row>
          <xdr:rowOff>407406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2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23</xdr:row>
          <xdr:rowOff>45267</xdr:rowOff>
        </xdr:from>
        <xdr:to>
          <xdr:col>15</xdr:col>
          <xdr:colOff>597529</xdr:colOff>
          <xdr:row>23</xdr:row>
          <xdr:rowOff>407406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2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22</xdr:row>
          <xdr:rowOff>45267</xdr:rowOff>
        </xdr:from>
        <xdr:to>
          <xdr:col>15</xdr:col>
          <xdr:colOff>597529</xdr:colOff>
          <xdr:row>22</xdr:row>
          <xdr:rowOff>407406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2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21</xdr:row>
          <xdr:rowOff>45267</xdr:rowOff>
        </xdr:from>
        <xdr:to>
          <xdr:col>15</xdr:col>
          <xdr:colOff>597529</xdr:colOff>
          <xdr:row>21</xdr:row>
          <xdr:rowOff>407406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2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20</xdr:row>
          <xdr:rowOff>45267</xdr:rowOff>
        </xdr:from>
        <xdr:to>
          <xdr:col>15</xdr:col>
          <xdr:colOff>597529</xdr:colOff>
          <xdr:row>20</xdr:row>
          <xdr:rowOff>407406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2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47</xdr:row>
          <xdr:rowOff>298764</xdr:rowOff>
        </xdr:from>
        <xdr:to>
          <xdr:col>15</xdr:col>
          <xdr:colOff>552261</xdr:colOff>
          <xdr:row>48</xdr:row>
          <xdr:rowOff>280657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2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66</xdr:row>
          <xdr:rowOff>226337</xdr:rowOff>
        </xdr:from>
        <xdr:to>
          <xdr:col>15</xdr:col>
          <xdr:colOff>570368</xdr:colOff>
          <xdr:row>68</xdr:row>
          <xdr:rowOff>18107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2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65</xdr:row>
          <xdr:rowOff>226337</xdr:rowOff>
        </xdr:from>
        <xdr:to>
          <xdr:col>15</xdr:col>
          <xdr:colOff>570368</xdr:colOff>
          <xdr:row>67</xdr:row>
          <xdr:rowOff>18107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2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64</xdr:row>
          <xdr:rowOff>226337</xdr:rowOff>
        </xdr:from>
        <xdr:to>
          <xdr:col>15</xdr:col>
          <xdr:colOff>570368</xdr:colOff>
          <xdr:row>66</xdr:row>
          <xdr:rowOff>18107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2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63</xdr:row>
          <xdr:rowOff>226337</xdr:rowOff>
        </xdr:from>
        <xdr:to>
          <xdr:col>15</xdr:col>
          <xdr:colOff>570368</xdr:colOff>
          <xdr:row>65</xdr:row>
          <xdr:rowOff>18107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2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62</xdr:row>
          <xdr:rowOff>226337</xdr:rowOff>
        </xdr:from>
        <xdr:to>
          <xdr:col>15</xdr:col>
          <xdr:colOff>570368</xdr:colOff>
          <xdr:row>64</xdr:row>
          <xdr:rowOff>18107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2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61</xdr:row>
          <xdr:rowOff>217283</xdr:rowOff>
        </xdr:from>
        <xdr:to>
          <xdr:col>15</xdr:col>
          <xdr:colOff>570368</xdr:colOff>
          <xdr:row>63</xdr:row>
          <xdr:rowOff>18107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2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60</xdr:row>
          <xdr:rowOff>217283</xdr:rowOff>
        </xdr:from>
        <xdr:to>
          <xdr:col>15</xdr:col>
          <xdr:colOff>570368</xdr:colOff>
          <xdr:row>62</xdr:row>
          <xdr:rowOff>18107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2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59</xdr:row>
          <xdr:rowOff>217283</xdr:rowOff>
        </xdr:from>
        <xdr:to>
          <xdr:col>15</xdr:col>
          <xdr:colOff>570368</xdr:colOff>
          <xdr:row>61</xdr:row>
          <xdr:rowOff>18107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2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58</xdr:row>
          <xdr:rowOff>217283</xdr:rowOff>
        </xdr:from>
        <xdr:to>
          <xdr:col>15</xdr:col>
          <xdr:colOff>570368</xdr:colOff>
          <xdr:row>60</xdr:row>
          <xdr:rowOff>18107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2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57</xdr:row>
          <xdr:rowOff>217283</xdr:rowOff>
        </xdr:from>
        <xdr:to>
          <xdr:col>15</xdr:col>
          <xdr:colOff>570368</xdr:colOff>
          <xdr:row>59</xdr:row>
          <xdr:rowOff>18107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2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56</xdr:row>
          <xdr:rowOff>217283</xdr:rowOff>
        </xdr:from>
        <xdr:to>
          <xdr:col>15</xdr:col>
          <xdr:colOff>570368</xdr:colOff>
          <xdr:row>58</xdr:row>
          <xdr:rowOff>18107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2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55</xdr:row>
          <xdr:rowOff>217283</xdr:rowOff>
        </xdr:from>
        <xdr:to>
          <xdr:col>15</xdr:col>
          <xdr:colOff>570368</xdr:colOff>
          <xdr:row>57</xdr:row>
          <xdr:rowOff>18107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2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54</xdr:row>
          <xdr:rowOff>217283</xdr:rowOff>
        </xdr:from>
        <xdr:to>
          <xdr:col>15</xdr:col>
          <xdr:colOff>570368</xdr:colOff>
          <xdr:row>56</xdr:row>
          <xdr:rowOff>18107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2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53</xdr:row>
          <xdr:rowOff>217283</xdr:rowOff>
        </xdr:from>
        <xdr:to>
          <xdr:col>15</xdr:col>
          <xdr:colOff>570368</xdr:colOff>
          <xdr:row>55</xdr:row>
          <xdr:rowOff>18107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2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52</xdr:row>
          <xdr:rowOff>217283</xdr:rowOff>
        </xdr:from>
        <xdr:to>
          <xdr:col>15</xdr:col>
          <xdr:colOff>570368</xdr:colOff>
          <xdr:row>54</xdr:row>
          <xdr:rowOff>18107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2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51</xdr:row>
          <xdr:rowOff>217283</xdr:rowOff>
        </xdr:from>
        <xdr:to>
          <xdr:col>15</xdr:col>
          <xdr:colOff>570368</xdr:colOff>
          <xdr:row>53</xdr:row>
          <xdr:rowOff>18107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2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50</xdr:row>
          <xdr:rowOff>217283</xdr:rowOff>
        </xdr:from>
        <xdr:to>
          <xdr:col>15</xdr:col>
          <xdr:colOff>570368</xdr:colOff>
          <xdr:row>52</xdr:row>
          <xdr:rowOff>18107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2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49</xdr:row>
          <xdr:rowOff>208230</xdr:rowOff>
        </xdr:from>
        <xdr:to>
          <xdr:col>15</xdr:col>
          <xdr:colOff>570368</xdr:colOff>
          <xdr:row>51</xdr:row>
          <xdr:rowOff>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2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48</xdr:row>
          <xdr:rowOff>208230</xdr:rowOff>
        </xdr:from>
        <xdr:to>
          <xdr:col>15</xdr:col>
          <xdr:colOff>570368</xdr:colOff>
          <xdr:row>50</xdr:row>
          <xdr:rowOff>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2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71</xdr:row>
          <xdr:rowOff>307818</xdr:rowOff>
        </xdr:from>
        <xdr:to>
          <xdr:col>15</xdr:col>
          <xdr:colOff>597529</xdr:colOff>
          <xdr:row>73</xdr:row>
          <xdr:rowOff>9053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2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90</xdr:row>
          <xdr:rowOff>217283</xdr:rowOff>
        </xdr:from>
        <xdr:to>
          <xdr:col>15</xdr:col>
          <xdr:colOff>597529</xdr:colOff>
          <xdr:row>92</xdr:row>
          <xdr:rowOff>18107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2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89</xdr:row>
          <xdr:rowOff>217283</xdr:rowOff>
        </xdr:from>
        <xdr:to>
          <xdr:col>15</xdr:col>
          <xdr:colOff>597529</xdr:colOff>
          <xdr:row>91</xdr:row>
          <xdr:rowOff>18107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2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88</xdr:row>
          <xdr:rowOff>217283</xdr:rowOff>
        </xdr:from>
        <xdr:to>
          <xdr:col>15</xdr:col>
          <xdr:colOff>597529</xdr:colOff>
          <xdr:row>90</xdr:row>
          <xdr:rowOff>18107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2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87</xdr:row>
          <xdr:rowOff>217283</xdr:rowOff>
        </xdr:from>
        <xdr:to>
          <xdr:col>15</xdr:col>
          <xdr:colOff>597529</xdr:colOff>
          <xdr:row>89</xdr:row>
          <xdr:rowOff>18107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2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86</xdr:row>
          <xdr:rowOff>217283</xdr:rowOff>
        </xdr:from>
        <xdr:to>
          <xdr:col>15</xdr:col>
          <xdr:colOff>597529</xdr:colOff>
          <xdr:row>88</xdr:row>
          <xdr:rowOff>18107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2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85</xdr:row>
          <xdr:rowOff>217283</xdr:rowOff>
        </xdr:from>
        <xdr:to>
          <xdr:col>15</xdr:col>
          <xdr:colOff>597529</xdr:colOff>
          <xdr:row>87</xdr:row>
          <xdr:rowOff>18107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2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84</xdr:row>
          <xdr:rowOff>217283</xdr:rowOff>
        </xdr:from>
        <xdr:to>
          <xdr:col>15</xdr:col>
          <xdr:colOff>597529</xdr:colOff>
          <xdr:row>86</xdr:row>
          <xdr:rowOff>18107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2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83</xdr:row>
          <xdr:rowOff>217283</xdr:rowOff>
        </xdr:from>
        <xdr:to>
          <xdr:col>15</xdr:col>
          <xdr:colOff>597529</xdr:colOff>
          <xdr:row>85</xdr:row>
          <xdr:rowOff>18107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2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82</xdr:row>
          <xdr:rowOff>217283</xdr:rowOff>
        </xdr:from>
        <xdr:to>
          <xdr:col>15</xdr:col>
          <xdr:colOff>597529</xdr:colOff>
          <xdr:row>84</xdr:row>
          <xdr:rowOff>18107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2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81</xdr:row>
          <xdr:rowOff>217283</xdr:rowOff>
        </xdr:from>
        <xdr:to>
          <xdr:col>15</xdr:col>
          <xdr:colOff>597529</xdr:colOff>
          <xdr:row>83</xdr:row>
          <xdr:rowOff>18107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2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80</xdr:row>
          <xdr:rowOff>217283</xdr:rowOff>
        </xdr:from>
        <xdr:to>
          <xdr:col>15</xdr:col>
          <xdr:colOff>597529</xdr:colOff>
          <xdr:row>82</xdr:row>
          <xdr:rowOff>18107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2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79</xdr:row>
          <xdr:rowOff>217283</xdr:rowOff>
        </xdr:from>
        <xdr:to>
          <xdr:col>15</xdr:col>
          <xdr:colOff>597529</xdr:colOff>
          <xdr:row>81</xdr:row>
          <xdr:rowOff>18107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2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78</xdr:row>
          <xdr:rowOff>217283</xdr:rowOff>
        </xdr:from>
        <xdr:to>
          <xdr:col>15</xdr:col>
          <xdr:colOff>597529</xdr:colOff>
          <xdr:row>80</xdr:row>
          <xdr:rowOff>18107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2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77</xdr:row>
          <xdr:rowOff>217283</xdr:rowOff>
        </xdr:from>
        <xdr:to>
          <xdr:col>15</xdr:col>
          <xdr:colOff>597529</xdr:colOff>
          <xdr:row>79</xdr:row>
          <xdr:rowOff>18107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2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76</xdr:row>
          <xdr:rowOff>217283</xdr:rowOff>
        </xdr:from>
        <xdr:to>
          <xdr:col>15</xdr:col>
          <xdr:colOff>597529</xdr:colOff>
          <xdr:row>78</xdr:row>
          <xdr:rowOff>18107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2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75</xdr:row>
          <xdr:rowOff>217283</xdr:rowOff>
        </xdr:from>
        <xdr:to>
          <xdr:col>15</xdr:col>
          <xdr:colOff>597529</xdr:colOff>
          <xdr:row>77</xdr:row>
          <xdr:rowOff>18107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2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74</xdr:row>
          <xdr:rowOff>217283</xdr:rowOff>
        </xdr:from>
        <xdr:to>
          <xdr:col>15</xdr:col>
          <xdr:colOff>597529</xdr:colOff>
          <xdr:row>76</xdr:row>
          <xdr:rowOff>18107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2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73</xdr:row>
          <xdr:rowOff>217283</xdr:rowOff>
        </xdr:from>
        <xdr:to>
          <xdr:col>15</xdr:col>
          <xdr:colOff>597529</xdr:colOff>
          <xdr:row>75</xdr:row>
          <xdr:rowOff>18107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2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72</xdr:row>
          <xdr:rowOff>226337</xdr:rowOff>
        </xdr:from>
        <xdr:to>
          <xdr:col>15</xdr:col>
          <xdr:colOff>597529</xdr:colOff>
          <xdr:row>74</xdr:row>
          <xdr:rowOff>18107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2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181069</xdr:colOff>
          <xdr:row>12</xdr:row>
          <xdr:rowOff>54321</xdr:rowOff>
        </xdr:from>
        <xdr:to>
          <xdr:col>11</xdr:col>
          <xdr:colOff>534154</xdr:colOff>
          <xdr:row>14</xdr:row>
          <xdr:rowOff>18107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2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57150">
              <a:solidFill>
                <a:srgbClr val="C0C0C0" mc:Ignorable="a14" a14:legacySpreadsheetColorIndex="22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título</a:t>
              </a:r>
            </a:p>
          </xdr:txBody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104774</xdr:rowOff>
    </xdr:from>
    <xdr:to>
      <xdr:col>10</xdr:col>
      <xdr:colOff>556322</xdr:colOff>
      <xdr:row>2</xdr:row>
      <xdr:rowOff>85724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209800" y="695324"/>
          <a:ext cx="4137722" cy="2762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GUIA PARA LA SOLICITUD DE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ACREDITACIÓN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14</xdr:col>
      <xdr:colOff>180975</xdr:colOff>
      <xdr:row>1</xdr:row>
      <xdr:rowOff>14546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619250" cy="60509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3</xdr:col>
      <xdr:colOff>523875</xdr:colOff>
      <xdr:row>0</xdr:row>
      <xdr:rowOff>509157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133350"/>
          <a:ext cx="1866900" cy="3758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19</xdr:row>
          <xdr:rowOff>45267</xdr:rowOff>
        </xdr:from>
        <xdr:to>
          <xdr:col>15</xdr:col>
          <xdr:colOff>606582</xdr:colOff>
          <xdr:row>19</xdr:row>
          <xdr:rowOff>407406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43</xdr:row>
          <xdr:rowOff>45267</xdr:rowOff>
        </xdr:from>
        <xdr:to>
          <xdr:col>15</xdr:col>
          <xdr:colOff>606582</xdr:colOff>
          <xdr:row>43</xdr:row>
          <xdr:rowOff>407406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42</xdr:row>
          <xdr:rowOff>45267</xdr:rowOff>
        </xdr:from>
        <xdr:to>
          <xdr:col>15</xdr:col>
          <xdr:colOff>606582</xdr:colOff>
          <xdr:row>42</xdr:row>
          <xdr:rowOff>407406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41</xdr:row>
          <xdr:rowOff>45267</xdr:rowOff>
        </xdr:from>
        <xdr:to>
          <xdr:col>15</xdr:col>
          <xdr:colOff>606582</xdr:colOff>
          <xdr:row>41</xdr:row>
          <xdr:rowOff>407406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40</xdr:row>
          <xdr:rowOff>45267</xdr:rowOff>
        </xdr:from>
        <xdr:to>
          <xdr:col>15</xdr:col>
          <xdr:colOff>606582</xdr:colOff>
          <xdr:row>40</xdr:row>
          <xdr:rowOff>407406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39</xdr:row>
          <xdr:rowOff>45267</xdr:rowOff>
        </xdr:from>
        <xdr:to>
          <xdr:col>15</xdr:col>
          <xdr:colOff>606582</xdr:colOff>
          <xdr:row>39</xdr:row>
          <xdr:rowOff>407406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38</xdr:row>
          <xdr:rowOff>45267</xdr:rowOff>
        </xdr:from>
        <xdr:to>
          <xdr:col>15</xdr:col>
          <xdr:colOff>606582</xdr:colOff>
          <xdr:row>38</xdr:row>
          <xdr:rowOff>407406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37</xdr:row>
          <xdr:rowOff>45267</xdr:rowOff>
        </xdr:from>
        <xdr:to>
          <xdr:col>15</xdr:col>
          <xdr:colOff>606582</xdr:colOff>
          <xdr:row>37</xdr:row>
          <xdr:rowOff>407406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3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36</xdr:row>
          <xdr:rowOff>45267</xdr:rowOff>
        </xdr:from>
        <xdr:to>
          <xdr:col>15</xdr:col>
          <xdr:colOff>606582</xdr:colOff>
          <xdr:row>36</xdr:row>
          <xdr:rowOff>407406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3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35</xdr:row>
          <xdr:rowOff>45267</xdr:rowOff>
        </xdr:from>
        <xdr:to>
          <xdr:col>15</xdr:col>
          <xdr:colOff>606582</xdr:colOff>
          <xdr:row>35</xdr:row>
          <xdr:rowOff>407406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34</xdr:row>
          <xdr:rowOff>45267</xdr:rowOff>
        </xdr:from>
        <xdr:to>
          <xdr:col>15</xdr:col>
          <xdr:colOff>606582</xdr:colOff>
          <xdr:row>34</xdr:row>
          <xdr:rowOff>407406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33</xdr:row>
          <xdr:rowOff>45267</xdr:rowOff>
        </xdr:from>
        <xdr:to>
          <xdr:col>15</xdr:col>
          <xdr:colOff>606582</xdr:colOff>
          <xdr:row>33</xdr:row>
          <xdr:rowOff>407406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32</xdr:row>
          <xdr:rowOff>45267</xdr:rowOff>
        </xdr:from>
        <xdr:to>
          <xdr:col>15</xdr:col>
          <xdr:colOff>606582</xdr:colOff>
          <xdr:row>32</xdr:row>
          <xdr:rowOff>407406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3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31</xdr:row>
          <xdr:rowOff>45267</xdr:rowOff>
        </xdr:from>
        <xdr:to>
          <xdr:col>15</xdr:col>
          <xdr:colOff>606582</xdr:colOff>
          <xdr:row>31</xdr:row>
          <xdr:rowOff>407406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3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30</xdr:row>
          <xdr:rowOff>45267</xdr:rowOff>
        </xdr:from>
        <xdr:to>
          <xdr:col>15</xdr:col>
          <xdr:colOff>606582</xdr:colOff>
          <xdr:row>30</xdr:row>
          <xdr:rowOff>407406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3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29</xdr:row>
          <xdr:rowOff>45267</xdr:rowOff>
        </xdr:from>
        <xdr:to>
          <xdr:col>15</xdr:col>
          <xdr:colOff>606582</xdr:colOff>
          <xdr:row>29</xdr:row>
          <xdr:rowOff>407406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3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28</xdr:row>
          <xdr:rowOff>45267</xdr:rowOff>
        </xdr:from>
        <xdr:to>
          <xdr:col>15</xdr:col>
          <xdr:colOff>606582</xdr:colOff>
          <xdr:row>28</xdr:row>
          <xdr:rowOff>407406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3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27</xdr:row>
          <xdr:rowOff>45267</xdr:rowOff>
        </xdr:from>
        <xdr:to>
          <xdr:col>15</xdr:col>
          <xdr:colOff>606582</xdr:colOff>
          <xdr:row>27</xdr:row>
          <xdr:rowOff>407406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3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26</xdr:row>
          <xdr:rowOff>45267</xdr:rowOff>
        </xdr:from>
        <xdr:to>
          <xdr:col>15</xdr:col>
          <xdr:colOff>606582</xdr:colOff>
          <xdr:row>26</xdr:row>
          <xdr:rowOff>407406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3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25</xdr:row>
          <xdr:rowOff>45267</xdr:rowOff>
        </xdr:from>
        <xdr:to>
          <xdr:col>15</xdr:col>
          <xdr:colOff>606582</xdr:colOff>
          <xdr:row>25</xdr:row>
          <xdr:rowOff>407406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3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24</xdr:row>
          <xdr:rowOff>45267</xdr:rowOff>
        </xdr:from>
        <xdr:to>
          <xdr:col>15</xdr:col>
          <xdr:colOff>606582</xdr:colOff>
          <xdr:row>24</xdr:row>
          <xdr:rowOff>407406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3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23</xdr:row>
          <xdr:rowOff>45267</xdr:rowOff>
        </xdr:from>
        <xdr:to>
          <xdr:col>15</xdr:col>
          <xdr:colOff>606582</xdr:colOff>
          <xdr:row>23</xdr:row>
          <xdr:rowOff>407406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3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22</xdr:row>
          <xdr:rowOff>45267</xdr:rowOff>
        </xdr:from>
        <xdr:to>
          <xdr:col>15</xdr:col>
          <xdr:colOff>606582</xdr:colOff>
          <xdr:row>22</xdr:row>
          <xdr:rowOff>407406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3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21</xdr:row>
          <xdr:rowOff>45267</xdr:rowOff>
        </xdr:from>
        <xdr:to>
          <xdr:col>15</xdr:col>
          <xdr:colOff>606582</xdr:colOff>
          <xdr:row>21</xdr:row>
          <xdr:rowOff>407406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3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20</xdr:row>
          <xdr:rowOff>45267</xdr:rowOff>
        </xdr:from>
        <xdr:to>
          <xdr:col>15</xdr:col>
          <xdr:colOff>606582</xdr:colOff>
          <xdr:row>20</xdr:row>
          <xdr:rowOff>407406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3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47</xdr:row>
          <xdr:rowOff>307818</xdr:rowOff>
        </xdr:from>
        <xdr:to>
          <xdr:col>15</xdr:col>
          <xdr:colOff>561315</xdr:colOff>
          <xdr:row>49</xdr:row>
          <xdr:rowOff>18107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3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66</xdr:row>
          <xdr:rowOff>226337</xdr:rowOff>
        </xdr:from>
        <xdr:to>
          <xdr:col>15</xdr:col>
          <xdr:colOff>570368</xdr:colOff>
          <xdr:row>68</xdr:row>
          <xdr:rowOff>18107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3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65</xdr:row>
          <xdr:rowOff>226337</xdr:rowOff>
        </xdr:from>
        <xdr:to>
          <xdr:col>15</xdr:col>
          <xdr:colOff>570368</xdr:colOff>
          <xdr:row>67</xdr:row>
          <xdr:rowOff>18107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3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64</xdr:row>
          <xdr:rowOff>226337</xdr:rowOff>
        </xdr:from>
        <xdr:to>
          <xdr:col>15</xdr:col>
          <xdr:colOff>570368</xdr:colOff>
          <xdr:row>66</xdr:row>
          <xdr:rowOff>18107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3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63</xdr:row>
          <xdr:rowOff>226337</xdr:rowOff>
        </xdr:from>
        <xdr:to>
          <xdr:col>15</xdr:col>
          <xdr:colOff>570368</xdr:colOff>
          <xdr:row>65</xdr:row>
          <xdr:rowOff>18107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3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62</xdr:row>
          <xdr:rowOff>226337</xdr:rowOff>
        </xdr:from>
        <xdr:to>
          <xdr:col>15</xdr:col>
          <xdr:colOff>570368</xdr:colOff>
          <xdr:row>64</xdr:row>
          <xdr:rowOff>18107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3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61</xdr:row>
          <xdr:rowOff>217283</xdr:rowOff>
        </xdr:from>
        <xdr:to>
          <xdr:col>15</xdr:col>
          <xdr:colOff>570368</xdr:colOff>
          <xdr:row>63</xdr:row>
          <xdr:rowOff>9053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3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60</xdr:row>
          <xdr:rowOff>217283</xdr:rowOff>
        </xdr:from>
        <xdr:to>
          <xdr:col>15</xdr:col>
          <xdr:colOff>570368</xdr:colOff>
          <xdr:row>62</xdr:row>
          <xdr:rowOff>9053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3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59</xdr:row>
          <xdr:rowOff>217283</xdr:rowOff>
        </xdr:from>
        <xdr:to>
          <xdr:col>15</xdr:col>
          <xdr:colOff>570368</xdr:colOff>
          <xdr:row>61</xdr:row>
          <xdr:rowOff>9053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3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58</xdr:row>
          <xdr:rowOff>217283</xdr:rowOff>
        </xdr:from>
        <xdr:to>
          <xdr:col>15</xdr:col>
          <xdr:colOff>570368</xdr:colOff>
          <xdr:row>60</xdr:row>
          <xdr:rowOff>9053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3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57</xdr:row>
          <xdr:rowOff>217283</xdr:rowOff>
        </xdr:from>
        <xdr:to>
          <xdr:col>15</xdr:col>
          <xdr:colOff>570368</xdr:colOff>
          <xdr:row>59</xdr:row>
          <xdr:rowOff>9053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3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56</xdr:row>
          <xdr:rowOff>217283</xdr:rowOff>
        </xdr:from>
        <xdr:to>
          <xdr:col>15</xdr:col>
          <xdr:colOff>570368</xdr:colOff>
          <xdr:row>58</xdr:row>
          <xdr:rowOff>9053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3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55</xdr:row>
          <xdr:rowOff>217283</xdr:rowOff>
        </xdr:from>
        <xdr:to>
          <xdr:col>15</xdr:col>
          <xdr:colOff>570368</xdr:colOff>
          <xdr:row>57</xdr:row>
          <xdr:rowOff>9053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3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54</xdr:row>
          <xdr:rowOff>217283</xdr:rowOff>
        </xdr:from>
        <xdr:to>
          <xdr:col>15</xdr:col>
          <xdr:colOff>570368</xdr:colOff>
          <xdr:row>56</xdr:row>
          <xdr:rowOff>9053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3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53</xdr:row>
          <xdr:rowOff>217283</xdr:rowOff>
        </xdr:from>
        <xdr:to>
          <xdr:col>15</xdr:col>
          <xdr:colOff>570368</xdr:colOff>
          <xdr:row>55</xdr:row>
          <xdr:rowOff>9053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3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52</xdr:row>
          <xdr:rowOff>217283</xdr:rowOff>
        </xdr:from>
        <xdr:to>
          <xdr:col>15</xdr:col>
          <xdr:colOff>570368</xdr:colOff>
          <xdr:row>54</xdr:row>
          <xdr:rowOff>9053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3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51</xdr:row>
          <xdr:rowOff>217283</xdr:rowOff>
        </xdr:from>
        <xdr:to>
          <xdr:col>15</xdr:col>
          <xdr:colOff>570368</xdr:colOff>
          <xdr:row>53</xdr:row>
          <xdr:rowOff>9053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3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50</xdr:row>
          <xdr:rowOff>217283</xdr:rowOff>
        </xdr:from>
        <xdr:to>
          <xdr:col>15</xdr:col>
          <xdr:colOff>570368</xdr:colOff>
          <xdr:row>52</xdr:row>
          <xdr:rowOff>9053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3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49</xdr:row>
          <xdr:rowOff>208230</xdr:rowOff>
        </xdr:from>
        <xdr:to>
          <xdr:col>15</xdr:col>
          <xdr:colOff>570368</xdr:colOff>
          <xdr:row>51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3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208230</xdr:colOff>
          <xdr:row>48</xdr:row>
          <xdr:rowOff>208230</xdr:rowOff>
        </xdr:from>
        <xdr:to>
          <xdr:col>15</xdr:col>
          <xdr:colOff>570368</xdr:colOff>
          <xdr:row>50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3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71</xdr:row>
          <xdr:rowOff>325925</xdr:rowOff>
        </xdr:from>
        <xdr:to>
          <xdr:col>15</xdr:col>
          <xdr:colOff>606582</xdr:colOff>
          <xdr:row>73</xdr:row>
          <xdr:rowOff>27160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3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90</xdr:row>
          <xdr:rowOff>217283</xdr:rowOff>
        </xdr:from>
        <xdr:to>
          <xdr:col>15</xdr:col>
          <xdr:colOff>606582</xdr:colOff>
          <xdr:row>92</xdr:row>
          <xdr:rowOff>9053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3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89</xdr:row>
          <xdr:rowOff>217283</xdr:rowOff>
        </xdr:from>
        <xdr:to>
          <xdr:col>15</xdr:col>
          <xdr:colOff>606582</xdr:colOff>
          <xdr:row>91</xdr:row>
          <xdr:rowOff>9053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3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88</xdr:row>
          <xdr:rowOff>217283</xdr:rowOff>
        </xdr:from>
        <xdr:to>
          <xdr:col>15</xdr:col>
          <xdr:colOff>606582</xdr:colOff>
          <xdr:row>90</xdr:row>
          <xdr:rowOff>9053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3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87</xdr:row>
          <xdr:rowOff>217283</xdr:rowOff>
        </xdr:from>
        <xdr:to>
          <xdr:col>15</xdr:col>
          <xdr:colOff>606582</xdr:colOff>
          <xdr:row>89</xdr:row>
          <xdr:rowOff>9053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3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86</xdr:row>
          <xdr:rowOff>217283</xdr:rowOff>
        </xdr:from>
        <xdr:to>
          <xdr:col>15</xdr:col>
          <xdr:colOff>606582</xdr:colOff>
          <xdr:row>88</xdr:row>
          <xdr:rowOff>9053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3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85</xdr:row>
          <xdr:rowOff>217283</xdr:rowOff>
        </xdr:from>
        <xdr:to>
          <xdr:col>15</xdr:col>
          <xdr:colOff>606582</xdr:colOff>
          <xdr:row>87</xdr:row>
          <xdr:rowOff>9053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3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84</xdr:row>
          <xdr:rowOff>217283</xdr:rowOff>
        </xdr:from>
        <xdr:to>
          <xdr:col>15</xdr:col>
          <xdr:colOff>606582</xdr:colOff>
          <xdr:row>86</xdr:row>
          <xdr:rowOff>9053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3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83</xdr:row>
          <xdr:rowOff>217283</xdr:rowOff>
        </xdr:from>
        <xdr:to>
          <xdr:col>15</xdr:col>
          <xdr:colOff>606582</xdr:colOff>
          <xdr:row>85</xdr:row>
          <xdr:rowOff>9053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3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82</xdr:row>
          <xdr:rowOff>217283</xdr:rowOff>
        </xdr:from>
        <xdr:to>
          <xdr:col>15</xdr:col>
          <xdr:colOff>606582</xdr:colOff>
          <xdr:row>84</xdr:row>
          <xdr:rowOff>9053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3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81</xdr:row>
          <xdr:rowOff>217283</xdr:rowOff>
        </xdr:from>
        <xdr:to>
          <xdr:col>15</xdr:col>
          <xdr:colOff>606582</xdr:colOff>
          <xdr:row>83</xdr:row>
          <xdr:rowOff>9053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3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80</xdr:row>
          <xdr:rowOff>217283</xdr:rowOff>
        </xdr:from>
        <xdr:to>
          <xdr:col>15</xdr:col>
          <xdr:colOff>606582</xdr:colOff>
          <xdr:row>82</xdr:row>
          <xdr:rowOff>9053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3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79</xdr:row>
          <xdr:rowOff>217283</xdr:rowOff>
        </xdr:from>
        <xdr:to>
          <xdr:col>15</xdr:col>
          <xdr:colOff>606582</xdr:colOff>
          <xdr:row>81</xdr:row>
          <xdr:rowOff>9053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3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78</xdr:row>
          <xdr:rowOff>217283</xdr:rowOff>
        </xdr:from>
        <xdr:to>
          <xdr:col>15</xdr:col>
          <xdr:colOff>606582</xdr:colOff>
          <xdr:row>80</xdr:row>
          <xdr:rowOff>9053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3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77</xdr:row>
          <xdr:rowOff>217283</xdr:rowOff>
        </xdr:from>
        <xdr:to>
          <xdr:col>15</xdr:col>
          <xdr:colOff>606582</xdr:colOff>
          <xdr:row>79</xdr:row>
          <xdr:rowOff>9053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3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76</xdr:row>
          <xdr:rowOff>217283</xdr:rowOff>
        </xdr:from>
        <xdr:to>
          <xdr:col>15</xdr:col>
          <xdr:colOff>606582</xdr:colOff>
          <xdr:row>78</xdr:row>
          <xdr:rowOff>9053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3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75</xdr:row>
          <xdr:rowOff>217283</xdr:rowOff>
        </xdr:from>
        <xdr:to>
          <xdr:col>15</xdr:col>
          <xdr:colOff>606582</xdr:colOff>
          <xdr:row>77</xdr:row>
          <xdr:rowOff>9053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3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74</xdr:row>
          <xdr:rowOff>217283</xdr:rowOff>
        </xdr:from>
        <xdr:to>
          <xdr:col>15</xdr:col>
          <xdr:colOff>606582</xdr:colOff>
          <xdr:row>76</xdr:row>
          <xdr:rowOff>9053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3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73</xdr:row>
          <xdr:rowOff>217283</xdr:rowOff>
        </xdr:from>
        <xdr:to>
          <xdr:col>15</xdr:col>
          <xdr:colOff>606582</xdr:colOff>
          <xdr:row>75</xdr:row>
          <xdr:rowOff>9053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3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72</xdr:row>
          <xdr:rowOff>226337</xdr:rowOff>
        </xdr:from>
        <xdr:to>
          <xdr:col>15</xdr:col>
          <xdr:colOff>606582</xdr:colOff>
          <xdr:row>74</xdr:row>
          <xdr:rowOff>18107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3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181069</xdr:colOff>
          <xdr:row>12</xdr:row>
          <xdr:rowOff>54321</xdr:rowOff>
        </xdr:from>
        <xdr:to>
          <xdr:col>11</xdr:col>
          <xdr:colOff>534154</xdr:colOff>
          <xdr:row>14</xdr:row>
          <xdr:rowOff>18107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3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57150">
              <a:solidFill>
                <a:srgbClr val="C0C0C0" mc:Ignorable="a14" a14:legacySpreadsheetColorIndex="22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título</a:t>
              </a:r>
            </a:p>
          </xdr:txBody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104774</xdr:rowOff>
    </xdr:from>
    <xdr:to>
      <xdr:col>10</xdr:col>
      <xdr:colOff>556322</xdr:colOff>
      <xdr:row>2</xdr:row>
      <xdr:rowOff>85724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209800" y="695324"/>
          <a:ext cx="4137722" cy="2762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GUIA PARA LA SOLICITUD DE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ACREDITACIÓN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14</xdr:col>
      <xdr:colOff>180975</xdr:colOff>
      <xdr:row>1</xdr:row>
      <xdr:rowOff>14546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619250" cy="60509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561975</xdr:colOff>
      <xdr:row>0</xdr:row>
      <xdr:rowOff>509157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133350"/>
          <a:ext cx="1866900" cy="3758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226337</xdr:colOff>
          <xdr:row>12</xdr:row>
          <xdr:rowOff>144855</xdr:rowOff>
        </xdr:from>
        <xdr:to>
          <xdr:col>5</xdr:col>
          <xdr:colOff>534154</xdr:colOff>
          <xdr:row>13</xdr:row>
          <xdr:rowOff>172016</xdr:rowOff>
        </xdr:to>
        <xdr:sp macro="" textlink="">
          <xdr:nvSpPr>
            <xdr:cNvPr id="11265" name="Option Button 1" descr="Se adjunta declaración jurada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Terapeuta Familiar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353085</xdr:colOff>
          <xdr:row>12</xdr:row>
          <xdr:rowOff>144855</xdr:rowOff>
        </xdr:from>
        <xdr:to>
          <xdr:col>10</xdr:col>
          <xdr:colOff>36214</xdr:colOff>
          <xdr:row>13</xdr:row>
          <xdr:rowOff>172016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99CC00" mc:Ignorable="a14" a14:legacySpreadsheetColorIndex="5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Experto en Intervención Sistémica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434566</xdr:colOff>
          <xdr:row>15</xdr:row>
          <xdr:rowOff>99588</xdr:rowOff>
        </xdr:from>
        <xdr:to>
          <xdr:col>10</xdr:col>
          <xdr:colOff>172016</xdr:colOff>
          <xdr:row>16</xdr:row>
          <xdr:rowOff>81481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4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certificado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398352</xdr:colOff>
          <xdr:row>12</xdr:row>
          <xdr:rowOff>144855</xdr:rowOff>
        </xdr:from>
        <xdr:to>
          <xdr:col>13</xdr:col>
          <xdr:colOff>606582</xdr:colOff>
          <xdr:row>13</xdr:row>
          <xdr:rowOff>172016</xdr:rowOff>
        </xdr:to>
        <xdr:sp macro="" textlink="">
          <xdr:nvSpPr>
            <xdr:cNvPr id="11296" name="Option Button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4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99CC00" mc:Ignorable="a14" a14:legacySpreadsheetColorIndex="5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acreditado</a:t>
              </a:r>
            </a:p>
          </xdr:txBody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104774</xdr:rowOff>
    </xdr:from>
    <xdr:to>
      <xdr:col>10</xdr:col>
      <xdr:colOff>556322</xdr:colOff>
      <xdr:row>2</xdr:row>
      <xdr:rowOff>85724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209800" y="695324"/>
          <a:ext cx="4137722" cy="2762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GUIA PARA LA SOLICITUD DE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ACREDITACIÓN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14</xdr:col>
      <xdr:colOff>180975</xdr:colOff>
      <xdr:row>1</xdr:row>
      <xdr:rowOff>14546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619250" cy="60509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133350</xdr:rowOff>
    </xdr:from>
    <xdr:to>
      <xdr:col>3</xdr:col>
      <xdr:colOff>552450</xdr:colOff>
      <xdr:row>0</xdr:row>
      <xdr:rowOff>509157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133350"/>
          <a:ext cx="1866900" cy="3758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29</xdr:row>
          <xdr:rowOff>45267</xdr:rowOff>
        </xdr:from>
        <xdr:to>
          <xdr:col>15</xdr:col>
          <xdr:colOff>615636</xdr:colOff>
          <xdr:row>29</xdr:row>
          <xdr:rowOff>407406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5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53</xdr:row>
          <xdr:rowOff>45267</xdr:rowOff>
        </xdr:from>
        <xdr:to>
          <xdr:col>15</xdr:col>
          <xdr:colOff>615636</xdr:colOff>
          <xdr:row>53</xdr:row>
          <xdr:rowOff>407406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5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52</xdr:row>
          <xdr:rowOff>45267</xdr:rowOff>
        </xdr:from>
        <xdr:to>
          <xdr:col>15</xdr:col>
          <xdr:colOff>615636</xdr:colOff>
          <xdr:row>52</xdr:row>
          <xdr:rowOff>407406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5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51</xdr:row>
          <xdr:rowOff>45267</xdr:rowOff>
        </xdr:from>
        <xdr:to>
          <xdr:col>15</xdr:col>
          <xdr:colOff>615636</xdr:colOff>
          <xdr:row>51</xdr:row>
          <xdr:rowOff>407406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5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50</xdr:row>
          <xdr:rowOff>45267</xdr:rowOff>
        </xdr:from>
        <xdr:to>
          <xdr:col>15</xdr:col>
          <xdr:colOff>615636</xdr:colOff>
          <xdr:row>50</xdr:row>
          <xdr:rowOff>407406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5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49</xdr:row>
          <xdr:rowOff>45267</xdr:rowOff>
        </xdr:from>
        <xdr:to>
          <xdr:col>15</xdr:col>
          <xdr:colOff>615636</xdr:colOff>
          <xdr:row>49</xdr:row>
          <xdr:rowOff>407406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5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48</xdr:row>
          <xdr:rowOff>45267</xdr:rowOff>
        </xdr:from>
        <xdr:to>
          <xdr:col>15</xdr:col>
          <xdr:colOff>615636</xdr:colOff>
          <xdr:row>48</xdr:row>
          <xdr:rowOff>407406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5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47</xdr:row>
          <xdr:rowOff>45267</xdr:rowOff>
        </xdr:from>
        <xdr:to>
          <xdr:col>15</xdr:col>
          <xdr:colOff>615636</xdr:colOff>
          <xdr:row>47</xdr:row>
          <xdr:rowOff>407406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5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46</xdr:row>
          <xdr:rowOff>45267</xdr:rowOff>
        </xdr:from>
        <xdr:to>
          <xdr:col>15</xdr:col>
          <xdr:colOff>615636</xdr:colOff>
          <xdr:row>46</xdr:row>
          <xdr:rowOff>407406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5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45</xdr:row>
          <xdr:rowOff>45267</xdr:rowOff>
        </xdr:from>
        <xdr:to>
          <xdr:col>15</xdr:col>
          <xdr:colOff>615636</xdr:colOff>
          <xdr:row>45</xdr:row>
          <xdr:rowOff>407406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5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44</xdr:row>
          <xdr:rowOff>45267</xdr:rowOff>
        </xdr:from>
        <xdr:to>
          <xdr:col>15</xdr:col>
          <xdr:colOff>615636</xdr:colOff>
          <xdr:row>44</xdr:row>
          <xdr:rowOff>407406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5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43</xdr:row>
          <xdr:rowOff>45267</xdr:rowOff>
        </xdr:from>
        <xdr:to>
          <xdr:col>15</xdr:col>
          <xdr:colOff>615636</xdr:colOff>
          <xdr:row>43</xdr:row>
          <xdr:rowOff>407406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5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42</xdr:row>
          <xdr:rowOff>45267</xdr:rowOff>
        </xdr:from>
        <xdr:to>
          <xdr:col>15</xdr:col>
          <xdr:colOff>615636</xdr:colOff>
          <xdr:row>42</xdr:row>
          <xdr:rowOff>407406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5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41</xdr:row>
          <xdr:rowOff>45267</xdr:rowOff>
        </xdr:from>
        <xdr:to>
          <xdr:col>15</xdr:col>
          <xdr:colOff>615636</xdr:colOff>
          <xdr:row>41</xdr:row>
          <xdr:rowOff>407406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5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40</xdr:row>
          <xdr:rowOff>45267</xdr:rowOff>
        </xdr:from>
        <xdr:to>
          <xdr:col>15</xdr:col>
          <xdr:colOff>615636</xdr:colOff>
          <xdr:row>40</xdr:row>
          <xdr:rowOff>407406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5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39</xdr:row>
          <xdr:rowOff>45267</xdr:rowOff>
        </xdr:from>
        <xdr:to>
          <xdr:col>15</xdr:col>
          <xdr:colOff>615636</xdr:colOff>
          <xdr:row>39</xdr:row>
          <xdr:rowOff>407406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5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38</xdr:row>
          <xdr:rowOff>45267</xdr:rowOff>
        </xdr:from>
        <xdr:to>
          <xdr:col>15</xdr:col>
          <xdr:colOff>615636</xdr:colOff>
          <xdr:row>38</xdr:row>
          <xdr:rowOff>407406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5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37</xdr:row>
          <xdr:rowOff>45267</xdr:rowOff>
        </xdr:from>
        <xdr:to>
          <xdr:col>15</xdr:col>
          <xdr:colOff>615636</xdr:colOff>
          <xdr:row>37</xdr:row>
          <xdr:rowOff>407406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5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36</xdr:row>
          <xdr:rowOff>45267</xdr:rowOff>
        </xdr:from>
        <xdr:to>
          <xdr:col>15</xdr:col>
          <xdr:colOff>615636</xdr:colOff>
          <xdr:row>36</xdr:row>
          <xdr:rowOff>407406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5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35</xdr:row>
          <xdr:rowOff>45267</xdr:rowOff>
        </xdr:from>
        <xdr:to>
          <xdr:col>15</xdr:col>
          <xdr:colOff>615636</xdr:colOff>
          <xdr:row>35</xdr:row>
          <xdr:rowOff>407406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5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34</xdr:row>
          <xdr:rowOff>45267</xdr:rowOff>
        </xdr:from>
        <xdr:to>
          <xdr:col>15</xdr:col>
          <xdr:colOff>615636</xdr:colOff>
          <xdr:row>34</xdr:row>
          <xdr:rowOff>407406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5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33</xdr:row>
          <xdr:rowOff>45267</xdr:rowOff>
        </xdr:from>
        <xdr:to>
          <xdr:col>15</xdr:col>
          <xdr:colOff>615636</xdr:colOff>
          <xdr:row>33</xdr:row>
          <xdr:rowOff>407406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5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32</xdr:row>
          <xdr:rowOff>45267</xdr:rowOff>
        </xdr:from>
        <xdr:to>
          <xdr:col>15</xdr:col>
          <xdr:colOff>615636</xdr:colOff>
          <xdr:row>32</xdr:row>
          <xdr:rowOff>407406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5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31</xdr:row>
          <xdr:rowOff>45267</xdr:rowOff>
        </xdr:from>
        <xdr:to>
          <xdr:col>15</xdr:col>
          <xdr:colOff>615636</xdr:colOff>
          <xdr:row>31</xdr:row>
          <xdr:rowOff>407406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5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30</xdr:row>
          <xdr:rowOff>45267</xdr:rowOff>
        </xdr:from>
        <xdr:to>
          <xdr:col>15</xdr:col>
          <xdr:colOff>615636</xdr:colOff>
          <xdr:row>30</xdr:row>
          <xdr:rowOff>407406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5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434566</xdr:colOff>
          <xdr:row>16</xdr:row>
          <xdr:rowOff>99588</xdr:rowOff>
        </xdr:from>
        <xdr:to>
          <xdr:col>10</xdr:col>
          <xdr:colOff>461727</xdr:colOff>
          <xdr:row>17</xdr:row>
          <xdr:rowOff>81481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5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certificado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226337</xdr:colOff>
          <xdr:row>12</xdr:row>
          <xdr:rowOff>144855</xdr:rowOff>
        </xdr:from>
        <xdr:to>
          <xdr:col>5</xdr:col>
          <xdr:colOff>534154</xdr:colOff>
          <xdr:row>13</xdr:row>
          <xdr:rowOff>172016</xdr:rowOff>
        </xdr:to>
        <xdr:sp macro="" textlink="">
          <xdr:nvSpPr>
            <xdr:cNvPr id="16418" name="Option Button 34" descr="Se adjunta declaración jurada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5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Colaborador Docente Acreditado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353085</xdr:colOff>
          <xdr:row>12</xdr:row>
          <xdr:rowOff>144855</xdr:rowOff>
        </xdr:from>
        <xdr:to>
          <xdr:col>10</xdr:col>
          <xdr:colOff>36214</xdr:colOff>
          <xdr:row>13</xdr:row>
          <xdr:rowOff>172016</xdr:rowOff>
        </xdr:to>
        <xdr:sp macro="" textlink="">
          <xdr:nvSpPr>
            <xdr:cNvPr id="16419" name="Option Button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5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99CC00" mc:Ignorable="a14" a14:legacySpreadsheetColorIndex="5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Profesional no acreditado</a:t>
              </a:r>
            </a:p>
          </xdr:txBody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104774</xdr:rowOff>
    </xdr:from>
    <xdr:to>
      <xdr:col>10</xdr:col>
      <xdr:colOff>556322</xdr:colOff>
      <xdr:row>2</xdr:row>
      <xdr:rowOff>85724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209800" y="695324"/>
          <a:ext cx="4137722" cy="2762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GUIA PARA LA SOLICITUD DE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ACREDITACIÓN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14</xdr:col>
      <xdr:colOff>180975</xdr:colOff>
      <xdr:row>1</xdr:row>
      <xdr:rowOff>14546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619250" cy="60509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123825</xdr:rowOff>
    </xdr:from>
    <xdr:to>
      <xdr:col>3</xdr:col>
      <xdr:colOff>590550</xdr:colOff>
      <xdr:row>0</xdr:row>
      <xdr:rowOff>499632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123825"/>
          <a:ext cx="1866900" cy="3758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29</xdr:row>
          <xdr:rowOff>45267</xdr:rowOff>
        </xdr:from>
        <xdr:to>
          <xdr:col>15</xdr:col>
          <xdr:colOff>615636</xdr:colOff>
          <xdr:row>29</xdr:row>
          <xdr:rowOff>407406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6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53</xdr:row>
          <xdr:rowOff>45267</xdr:rowOff>
        </xdr:from>
        <xdr:to>
          <xdr:col>15</xdr:col>
          <xdr:colOff>615636</xdr:colOff>
          <xdr:row>53</xdr:row>
          <xdr:rowOff>407406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6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52</xdr:row>
          <xdr:rowOff>45267</xdr:rowOff>
        </xdr:from>
        <xdr:to>
          <xdr:col>15</xdr:col>
          <xdr:colOff>615636</xdr:colOff>
          <xdr:row>52</xdr:row>
          <xdr:rowOff>407406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6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51</xdr:row>
          <xdr:rowOff>45267</xdr:rowOff>
        </xdr:from>
        <xdr:to>
          <xdr:col>15</xdr:col>
          <xdr:colOff>615636</xdr:colOff>
          <xdr:row>51</xdr:row>
          <xdr:rowOff>407406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6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50</xdr:row>
          <xdr:rowOff>45267</xdr:rowOff>
        </xdr:from>
        <xdr:to>
          <xdr:col>15</xdr:col>
          <xdr:colOff>615636</xdr:colOff>
          <xdr:row>50</xdr:row>
          <xdr:rowOff>407406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6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49</xdr:row>
          <xdr:rowOff>45267</xdr:rowOff>
        </xdr:from>
        <xdr:to>
          <xdr:col>15</xdr:col>
          <xdr:colOff>615636</xdr:colOff>
          <xdr:row>49</xdr:row>
          <xdr:rowOff>407406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6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48</xdr:row>
          <xdr:rowOff>45267</xdr:rowOff>
        </xdr:from>
        <xdr:to>
          <xdr:col>15</xdr:col>
          <xdr:colOff>615636</xdr:colOff>
          <xdr:row>48</xdr:row>
          <xdr:rowOff>407406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6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47</xdr:row>
          <xdr:rowOff>45267</xdr:rowOff>
        </xdr:from>
        <xdr:to>
          <xdr:col>15</xdr:col>
          <xdr:colOff>615636</xdr:colOff>
          <xdr:row>47</xdr:row>
          <xdr:rowOff>407406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6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46</xdr:row>
          <xdr:rowOff>45267</xdr:rowOff>
        </xdr:from>
        <xdr:to>
          <xdr:col>15</xdr:col>
          <xdr:colOff>615636</xdr:colOff>
          <xdr:row>46</xdr:row>
          <xdr:rowOff>407406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6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45</xdr:row>
          <xdr:rowOff>45267</xdr:rowOff>
        </xdr:from>
        <xdr:to>
          <xdr:col>15</xdr:col>
          <xdr:colOff>615636</xdr:colOff>
          <xdr:row>45</xdr:row>
          <xdr:rowOff>407406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6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44</xdr:row>
          <xdr:rowOff>45267</xdr:rowOff>
        </xdr:from>
        <xdr:to>
          <xdr:col>15</xdr:col>
          <xdr:colOff>615636</xdr:colOff>
          <xdr:row>44</xdr:row>
          <xdr:rowOff>407406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6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43</xdr:row>
          <xdr:rowOff>45267</xdr:rowOff>
        </xdr:from>
        <xdr:to>
          <xdr:col>15</xdr:col>
          <xdr:colOff>615636</xdr:colOff>
          <xdr:row>43</xdr:row>
          <xdr:rowOff>407406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6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42</xdr:row>
          <xdr:rowOff>45267</xdr:rowOff>
        </xdr:from>
        <xdr:to>
          <xdr:col>15</xdr:col>
          <xdr:colOff>615636</xdr:colOff>
          <xdr:row>42</xdr:row>
          <xdr:rowOff>407406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6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41</xdr:row>
          <xdr:rowOff>45267</xdr:rowOff>
        </xdr:from>
        <xdr:to>
          <xdr:col>15</xdr:col>
          <xdr:colOff>615636</xdr:colOff>
          <xdr:row>41</xdr:row>
          <xdr:rowOff>407406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6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40</xdr:row>
          <xdr:rowOff>45267</xdr:rowOff>
        </xdr:from>
        <xdr:to>
          <xdr:col>15</xdr:col>
          <xdr:colOff>615636</xdr:colOff>
          <xdr:row>40</xdr:row>
          <xdr:rowOff>407406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6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39</xdr:row>
          <xdr:rowOff>45267</xdr:rowOff>
        </xdr:from>
        <xdr:to>
          <xdr:col>15</xdr:col>
          <xdr:colOff>615636</xdr:colOff>
          <xdr:row>39</xdr:row>
          <xdr:rowOff>407406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6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38</xdr:row>
          <xdr:rowOff>45267</xdr:rowOff>
        </xdr:from>
        <xdr:to>
          <xdr:col>15</xdr:col>
          <xdr:colOff>615636</xdr:colOff>
          <xdr:row>38</xdr:row>
          <xdr:rowOff>407406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6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37</xdr:row>
          <xdr:rowOff>45267</xdr:rowOff>
        </xdr:from>
        <xdr:to>
          <xdr:col>15</xdr:col>
          <xdr:colOff>615636</xdr:colOff>
          <xdr:row>37</xdr:row>
          <xdr:rowOff>407406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6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36</xdr:row>
          <xdr:rowOff>45267</xdr:rowOff>
        </xdr:from>
        <xdr:to>
          <xdr:col>15</xdr:col>
          <xdr:colOff>615636</xdr:colOff>
          <xdr:row>36</xdr:row>
          <xdr:rowOff>407406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6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35</xdr:row>
          <xdr:rowOff>45267</xdr:rowOff>
        </xdr:from>
        <xdr:to>
          <xdr:col>15</xdr:col>
          <xdr:colOff>615636</xdr:colOff>
          <xdr:row>35</xdr:row>
          <xdr:rowOff>407406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6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34</xdr:row>
          <xdr:rowOff>45267</xdr:rowOff>
        </xdr:from>
        <xdr:to>
          <xdr:col>15</xdr:col>
          <xdr:colOff>615636</xdr:colOff>
          <xdr:row>34</xdr:row>
          <xdr:rowOff>407406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6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33</xdr:row>
          <xdr:rowOff>45267</xdr:rowOff>
        </xdr:from>
        <xdr:to>
          <xdr:col>15</xdr:col>
          <xdr:colOff>615636</xdr:colOff>
          <xdr:row>33</xdr:row>
          <xdr:rowOff>407406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6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32</xdr:row>
          <xdr:rowOff>45267</xdr:rowOff>
        </xdr:from>
        <xdr:to>
          <xdr:col>15</xdr:col>
          <xdr:colOff>615636</xdr:colOff>
          <xdr:row>32</xdr:row>
          <xdr:rowOff>407406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6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31</xdr:row>
          <xdr:rowOff>45267</xdr:rowOff>
        </xdr:from>
        <xdr:to>
          <xdr:col>15</xdr:col>
          <xdr:colOff>615636</xdr:colOff>
          <xdr:row>31</xdr:row>
          <xdr:rowOff>407406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6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30</xdr:row>
          <xdr:rowOff>45267</xdr:rowOff>
        </xdr:from>
        <xdr:to>
          <xdr:col>15</xdr:col>
          <xdr:colOff>615636</xdr:colOff>
          <xdr:row>30</xdr:row>
          <xdr:rowOff>407406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6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253497</xdr:colOff>
          <xdr:row>16</xdr:row>
          <xdr:rowOff>72428</xdr:rowOff>
        </xdr:from>
        <xdr:to>
          <xdr:col>14</xdr:col>
          <xdr:colOff>543208</xdr:colOff>
          <xdr:row>17</xdr:row>
          <xdr:rowOff>54321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6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certificado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226337</xdr:colOff>
          <xdr:row>12</xdr:row>
          <xdr:rowOff>144855</xdr:rowOff>
        </xdr:from>
        <xdr:to>
          <xdr:col>5</xdr:col>
          <xdr:colOff>534154</xdr:colOff>
          <xdr:row>13</xdr:row>
          <xdr:rowOff>172016</xdr:rowOff>
        </xdr:to>
        <xdr:sp macro="" textlink="">
          <xdr:nvSpPr>
            <xdr:cNvPr id="17435" name="Option Button 27" descr="Se adjunta declaración jurada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6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Docente Acreditado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353085</xdr:colOff>
          <xdr:row>12</xdr:row>
          <xdr:rowOff>144855</xdr:rowOff>
        </xdr:from>
        <xdr:to>
          <xdr:col>10</xdr:col>
          <xdr:colOff>36214</xdr:colOff>
          <xdr:row>13</xdr:row>
          <xdr:rowOff>172016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6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99CC00" mc:Ignorable="a14" a14:legacySpreadsheetColorIndex="5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Profesional no acreditado</a:t>
              </a:r>
            </a:p>
          </xdr:txBody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104774</xdr:rowOff>
    </xdr:from>
    <xdr:to>
      <xdr:col>10</xdr:col>
      <xdr:colOff>556322</xdr:colOff>
      <xdr:row>2</xdr:row>
      <xdr:rowOff>85724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209800" y="695324"/>
          <a:ext cx="4137722" cy="2762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GUIA PARA LA SOLICITUD DE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REACREDITACIÓN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14</xdr:col>
      <xdr:colOff>180975</xdr:colOff>
      <xdr:row>1</xdr:row>
      <xdr:rowOff>14546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619250" cy="60509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114300</xdr:rowOff>
    </xdr:from>
    <xdr:to>
      <xdr:col>3</xdr:col>
      <xdr:colOff>571500</xdr:colOff>
      <xdr:row>0</xdr:row>
      <xdr:rowOff>490107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" y="114300"/>
          <a:ext cx="1866900" cy="3758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19</xdr:row>
          <xdr:rowOff>45267</xdr:rowOff>
        </xdr:from>
        <xdr:to>
          <xdr:col>15</xdr:col>
          <xdr:colOff>606582</xdr:colOff>
          <xdr:row>19</xdr:row>
          <xdr:rowOff>407406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43</xdr:row>
          <xdr:rowOff>45267</xdr:rowOff>
        </xdr:from>
        <xdr:to>
          <xdr:col>15</xdr:col>
          <xdr:colOff>606582</xdr:colOff>
          <xdr:row>43</xdr:row>
          <xdr:rowOff>407406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42</xdr:row>
          <xdr:rowOff>45267</xdr:rowOff>
        </xdr:from>
        <xdr:to>
          <xdr:col>15</xdr:col>
          <xdr:colOff>606582</xdr:colOff>
          <xdr:row>42</xdr:row>
          <xdr:rowOff>407406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7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41</xdr:row>
          <xdr:rowOff>45267</xdr:rowOff>
        </xdr:from>
        <xdr:to>
          <xdr:col>15</xdr:col>
          <xdr:colOff>606582</xdr:colOff>
          <xdr:row>41</xdr:row>
          <xdr:rowOff>407406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40</xdr:row>
          <xdr:rowOff>45267</xdr:rowOff>
        </xdr:from>
        <xdr:to>
          <xdr:col>15</xdr:col>
          <xdr:colOff>606582</xdr:colOff>
          <xdr:row>40</xdr:row>
          <xdr:rowOff>407406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7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39</xdr:row>
          <xdr:rowOff>45267</xdr:rowOff>
        </xdr:from>
        <xdr:to>
          <xdr:col>15</xdr:col>
          <xdr:colOff>606582</xdr:colOff>
          <xdr:row>39</xdr:row>
          <xdr:rowOff>407406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7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38</xdr:row>
          <xdr:rowOff>45267</xdr:rowOff>
        </xdr:from>
        <xdr:to>
          <xdr:col>15</xdr:col>
          <xdr:colOff>606582</xdr:colOff>
          <xdr:row>38</xdr:row>
          <xdr:rowOff>407406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7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37</xdr:row>
          <xdr:rowOff>45267</xdr:rowOff>
        </xdr:from>
        <xdr:to>
          <xdr:col>15</xdr:col>
          <xdr:colOff>606582</xdr:colOff>
          <xdr:row>37</xdr:row>
          <xdr:rowOff>407406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7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36</xdr:row>
          <xdr:rowOff>45267</xdr:rowOff>
        </xdr:from>
        <xdr:to>
          <xdr:col>15</xdr:col>
          <xdr:colOff>606582</xdr:colOff>
          <xdr:row>36</xdr:row>
          <xdr:rowOff>407406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7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35</xdr:row>
          <xdr:rowOff>45267</xdr:rowOff>
        </xdr:from>
        <xdr:to>
          <xdr:col>15</xdr:col>
          <xdr:colOff>606582</xdr:colOff>
          <xdr:row>35</xdr:row>
          <xdr:rowOff>407406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7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34</xdr:row>
          <xdr:rowOff>45267</xdr:rowOff>
        </xdr:from>
        <xdr:to>
          <xdr:col>15</xdr:col>
          <xdr:colOff>606582</xdr:colOff>
          <xdr:row>34</xdr:row>
          <xdr:rowOff>407406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7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33</xdr:row>
          <xdr:rowOff>45267</xdr:rowOff>
        </xdr:from>
        <xdr:to>
          <xdr:col>15</xdr:col>
          <xdr:colOff>606582</xdr:colOff>
          <xdr:row>33</xdr:row>
          <xdr:rowOff>407406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7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32</xdr:row>
          <xdr:rowOff>45267</xdr:rowOff>
        </xdr:from>
        <xdr:to>
          <xdr:col>15</xdr:col>
          <xdr:colOff>606582</xdr:colOff>
          <xdr:row>32</xdr:row>
          <xdr:rowOff>407406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7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31</xdr:row>
          <xdr:rowOff>45267</xdr:rowOff>
        </xdr:from>
        <xdr:to>
          <xdr:col>15</xdr:col>
          <xdr:colOff>606582</xdr:colOff>
          <xdr:row>31</xdr:row>
          <xdr:rowOff>407406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7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30</xdr:row>
          <xdr:rowOff>45267</xdr:rowOff>
        </xdr:from>
        <xdr:to>
          <xdr:col>15</xdr:col>
          <xdr:colOff>606582</xdr:colOff>
          <xdr:row>30</xdr:row>
          <xdr:rowOff>407406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7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29</xdr:row>
          <xdr:rowOff>45267</xdr:rowOff>
        </xdr:from>
        <xdr:to>
          <xdr:col>15</xdr:col>
          <xdr:colOff>606582</xdr:colOff>
          <xdr:row>29</xdr:row>
          <xdr:rowOff>407406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7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28</xdr:row>
          <xdr:rowOff>45267</xdr:rowOff>
        </xdr:from>
        <xdr:to>
          <xdr:col>15</xdr:col>
          <xdr:colOff>606582</xdr:colOff>
          <xdr:row>28</xdr:row>
          <xdr:rowOff>407406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7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27</xdr:row>
          <xdr:rowOff>45267</xdr:rowOff>
        </xdr:from>
        <xdr:to>
          <xdr:col>15</xdr:col>
          <xdr:colOff>606582</xdr:colOff>
          <xdr:row>27</xdr:row>
          <xdr:rowOff>407406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7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26</xdr:row>
          <xdr:rowOff>45267</xdr:rowOff>
        </xdr:from>
        <xdr:to>
          <xdr:col>15</xdr:col>
          <xdr:colOff>606582</xdr:colOff>
          <xdr:row>26</xdr:row>
          <xdr:rowOff>407406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7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25</xdr:row>
          <xdr:rowOff>45267</xdr:rowOff>
        </xdr:from>
        <xdr:to>
          <xdr:col>15</xdr:col>
          <xdr:colOff>606582</xdr:colOff>
          <xdr:row>25</xdr:row>
          <xdr:rowOff>407406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7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24</xdr:row>
          <xdr:rowOff>45267</xdr:rowOff>
        </xdr:from>
        <xdr:to>
          <xdr:col>15</xdr:col>
          <xdr:colOff>606582</xdr:colOff>
          <xdr:row>24</xdr:row>
          <xdr:rowOff>407406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7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23</xdr:row>
          <xdr:rowOff>45267</xdr:rowOff>
        </xdr:from>
        <xdr:to>
          <xdr:col>15</xdr:col>
          <xdr:colOff>606582</xdr:colOff>
          <xdr:row>23</xdr:row>
          <xdr:rowOff>407406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7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22</xdr:row>
          <xdr:rowOff>45267</xdr:rowOff>
        </xdr:from>
        <xdr:to>
          <xdr:col>15</xdr:col>
          <xdr:colOff>606582</xdr:colOff>
          <xdr:row>22</xdr:row>
          <xdr:rowOff>407406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7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21</xdr:row>
          <xdr:rowOff>45267</xdr:rowOff>
        </xdr:from>
        <xdr:to>
          <xdr:col>15</xdr:col>
          <xdr:colOff>606582</xdr:colOff>
          <xdr:row>21</xdr:row>
          <xdr:rowOff>407406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7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20</xdr:row>
          <xdr:rowOff>45267</xdr:rowOff>
        </xdr:from>
        <xdr:to>
          <xdr:col>15</xdr:col>
          <xdr:colOff>606582</xdr:colOff>
          <xdr:row>20</xdr:row>
          <xdr:rowOff>407406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7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162962</xdr:colOff>
          <xdr:row>11</xdr:row>
          <xdr:rowOff>72428</xdr:rowOff>
        </xdr:from>
        <xdr:to>
          <xdr:col>11</xdr:col>
          <xdr:colOff>516048</xdr:colOff>
          <xdr:row>12</xdr:row>
          <xdr:rowOff>99588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7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57150">
              <a:solidFill>
                <a:srgbClr val="C0C0C0" mc:Ignorable="a14" a14:legacySpreadsheetColorIndex="22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declaración</a:t>
              </a:r>
            </a:p>
          </xdr:txBody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104774</xdr:rowOff>
    </xdr:from>
    <xdr:to>
      <xdr:col>10</xdr:col>
      <xdr:colOff>556322</xdr:colOff>
      <xdr:row>2</xdr:row>
      <xdr:rowOff>85724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209800" y="695324"/>
          <a:ext cx="4137722" cy="2762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latin typeface="Arial" panose="020B0604020202020204" pitchFamily="34" charset="0"/>
              <a:cs typeface="Arial" panose="020B0604020202020204" pitchFamily="34" charset="0"/>
            </a:rPr>
            <a:t>GUIA PARA LA SOLICITUD DE</a:t>
          </a:r>
          <a:r>
            <a:rPr lang="es-ES" sz="1100" b="1" baseline="0">
              <a:latin typeface="Arial" panose="020B0604020202020204" pitchFamily="34" charset="0"/>
              <a:cs typeface="Arial" panose="020B0604020202020204" pitchFamily="34" charset="0"/>
            </a:rPr>
            <a:t> REACREDITACIÓN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14</xdr:col>
      <xdr:colOff>180975</xdr:colOff>
      <xdr:row>1</xdr:row>
      <xdr:rowOff>14546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619250" cy="60509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3</xdr:col>
      <xdr:colOff>533400</xdr:colOff>
      <xdr:row>0</xdr:row>
      <xdr:rowOff>509157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133350"/>
          <a:ext cx="1866900" cy="3758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19</xdr:row>
          <xdr:rowOff>45267</xdr:rowOff>
        </xdr:from>
        <xdr:to>
          <xdr:col>15</xdr:col>
          <xdr:colOff>615636</xdr:colOff>
          <xdr:row>19</xdr:row>
          <xdr:rowOff>407406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8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43</xdr:row>
          <xdr:rowOff>45267</xdr:rowOff>
        </xdr:from>
        <xdr:to>
          <xdr:col>15</xdr:col>
          <xdr:colOff>615636</xdr:colOff>
          <xdr:row>43</xdr:row>
          <xdr:rowOff>407406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8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42</xdr:row>
          <xdr:rowOff>45267</xdr:rowOff>
        </xdr:from>
        <xdr:to>
          <xdr:col>15</xdr:col>
          <xdr:colOff>615636</xdr:colOff>
          <xdr:row>42</xdr:row>
          <xdr:rowOff>407406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8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41</xdr:row>
          <xdr:rowOff>45267</xdr:rowOff>
        </xdr:from>
        <xdr:to>
          <xdr:col>15</xdr:col>
          <xdr:colOff>615636</xdr:colOff>
          <xdr:row>41</xdr:row>
          <xdr:rowOff>407406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8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40</xdr:row>
          <xdr:rowOff>45267</xdr:rowOff>
        </xdr:from>
        <xdr:to>
          <xdr:col>15</xdr:col>
          <xdr:colOff>615636</xdr:colOff>
          <xdr:row>40</xdr:row>
          <xdr:rowOff>407406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8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39</xdr:row>
          <xdr:rowOff>45267</xdr:rowOff>
        </xdr:from>
        <xdr:to>
          <xdr:col>15</xdr:col>
          <xdr:colOff>615636</xdr:colOff>
          <xdr:row>39</xdr:row>
          <xdr:rowOff>407406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8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38</xdr:row>
          <xdr:rowOff>45267</xdr:rowOff>
        </xdr:from>
        <xdr:to>
          <xdr:col>15</xdr:col>
          <xdr:colOff>615636</xdr:colOff>
          <xdr:row>38</xdr:row>
          <xdr:rowOff>407406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8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37</xdr:row>
          <xdr:rowOff>45267</xdr:rowOff>
        </xdr:from>
        <xdr:to>
          <xdr:col>15</xdr:col>
          <xdr:colOff>615636</xdr:colOff>
          <xdr:row>37</xdr:row>
          <xdr:rowOff>407406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8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36</xdr:row>
          <xdr:rowOff>45267</xdr:rowOff>
        </xdr:from>
        <xdr:to>
          <xdr:col>15</xdr:col>
          <xdr:colOff>615636</xdr:colOff>
          <xdr:row>36</xdr:row>
          <xdr:rowOff>407406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8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35</xdr:row>
          <xdr:rowOff>45267</xdr:rowOff>
        </xdr:from>
        <xdr:to>
          <xdr:col>15</xdr:col>
          <xdr:colOff>615636</xdr:colOff>
          <xdr:row>35</xdr:row>
          <xdr:rowOff>407406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8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34</xdr:row>
          <xdr:rowOff>45267</xdr:rowOff>
        </xdr:from>
        <xdr:to>
          <xdr:col>15</xdr:col>
          <xdr:colOff>615636</xdr:colOff>
          <xdr:row>34</xdr:row>
          <xdr:rowOff>407406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8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33</xdr:row>
          <xdr:rowOff>45267</xdr:rowOff>
        </xdr:from>
        <xdr:to>
          <xdr:col>15</xdr:col>
          <xdr:colOff>615636</xdr:colOff>
          <xdr:row>33</xdr:row>
          <xdr:rowOff>407406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8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32</xdr:row>
          <xdr:rowOff>45267</xdr:rowOff>
        </xdr:from>
        <xdr:to>
          <xdr:col>15</xdr:col>
          <xdr:colOff>615636</xdr:colOff>
          <xdr:row>32</xdr:row>
          <xdr:rowOff>407406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8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31</xdr:row>
          <xdr:rowOff>45267</xdr:rowOff>
        </xdr:from>
        <xdr:to>
          <xdr:col>15</xdr:col>
          <xdr:colOff>615636</xdr:colOff>
          <xdr:row>31</xdr:row>
          <xdr:rowOff>407406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8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30</xdr:row>
          <xdr:rowOff>45267</xdr:rowOff>
        </xdr:from>
        <xdr:to>
          <xdr:col>15</xdr:col>
          <xdr:colOff>615636</xdr:colOff>
          <xdr:row>30</xdr:row>
          <xdr:rowOff>407406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8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29</xdr:row>
          <xdr:rowOff>45267</xdr:rowOff>
        </xdr:from>
        <xdr:to>
          <xdr:col>15</xdr:col>
          <xdr:colOff>615636</xdr:colOff>
          <xdr:row>29</xdr:row>
          <xdr:rowOff>407406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8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28</xdr:row>
          <xdr:rowOff>45267</xdr:rowOff>
        </xdr:from>
        <xdr:to>
          <xdr:col>15</xdr:col>
          <xdr:colOff>615636</xdr:colOff>
          <xdr:row>28</xdr:row>
          <xdr:rowOff>407406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8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27</xdr:row>
          <xdr:rowOff>45267</xdr:rowOff>
        </xdr:from>
        <xdr:to>
          <xdr:col>15</xdr:col>
          <xdr:colOff>615636</xdr:colOff>
          <xdr:row>27</xdr:row>
          <xdr:rowOff>407406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8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26</xdr:row>
          <xdr:rowOff>45267</xdr:rowOff>
        </xdr:from>
        <xdr:to>
          <xdr:col>15</xdr:col>
          <xdr:colOff>615636</xdr:colOff>
          <xdr:row>26</xdr:row>
          <xdr:rowOff>407406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8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25</xdr:row>
          <xdr:rowOff>45267</xdr:rowOff>
        </xdr:from>
        <xdr:to>
          <xdr:col>15</xdr:col>
          <xdr:colOff>615636</xdr:colOff>
          <xdr:row>25</xdr:row>
          <xdr:rowOff>407406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8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24</xdr:row>
          <xdr:rowOff>45267</xdr:rowOff>
        </xdr:from>
        <xdr:to>
          <xdr:col>15</xdr:col>
          <xdr:colOff>615636</xdr:colOff>
          <xdr:row>24</xdr:row>
          <xdr:rowOff>407406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8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23</xdr:row>
          <xdr:rowOff>45267</xdr:rowOff>
        </xdr:from>
        <xdr:to>
          <xdr:col>15</xdr:col>
          <xdr:colOff>615636</xdr:colOff>
          <xdr:row>23</xdr:row>
          <xdr:rowOff>407406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8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22</xdr:row>
          <xdr:rowOff>45267</xdr:rowOff>
        </xdr:from>
        <xdr:to>
          <xdr:col>15</xdr:col>
          <xdr:colOff>615636</xdr:colOff>
          <xdr:row>22</xdr:row>
          <xdr:rowOff>407406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8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21</xdr:row>
          <xdr:rowOff>45267</xdr:rowOff>
        </xdr:from>
        <xdr:to>
          <xdr:col>15</xdr:col>
          <xdr:colOff>615636</xdr:colOff>
          <xdr:row>21</xdr:row>
          <xdr:rowOff>407406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8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244444</xdr:colOff>
          <xdr:row>20</xdr:row>
          <xdr:rowOff>45267</xdr:rowOff>
        </xdr:from>
        <xdr:to>
          <xdr:col>15</xdr:col>
          <xdr:colOff>615636</xdr:colOff>
          <xdr:row>20</xdr:row>
          <xdr:rowOff>407406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8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162962</xdr:colOff>
          <xdr:row>11</xdr:row>
          <xdr:rowOff>72428</xdr:rowOff>
        </xdr:from>
        <xdr:to>
          <xdr:col>11</xdr:col>
          <xdr:colOff>516048</xdr:colOff>
          <xdr:row>12</xdr:row>
          <xdr:rowOff>99588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8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57150">
              <a:solidFill>
                <a:srgbClr val="C0C0C0" mc:Ignorable="a14" a14:legacySpreadsheetColorIndex="22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Se adjunta declaración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9.xml"/><Relationship Id="rId13" Type="http://schemas.openxmlformats.org/officeDocument/2006/relationships/ctrlProp" Target="../ctrlProps/ctrlProp254.xml"/><Relationship Id="rId18" Type="http://schemas.openxmlformats.org/officeDocument/2006/relationships/ctrlProp" Target="../ctrlProps/ctrlProp259.xml"/><Relationship Id="rId26" Type="http://schemas.openxmlformats.org/officeDocument/2006/relationships/ctrlProp" Target="../ctrlProps/ctrlProp267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262.xml"/><Relationship Id="rId7" Type="http://schemas.openxmlformats.org/officeDocument/2006/relationships/ctrlProp" Target="../ctrlProps/ctrlProp248.xml"/><Relationship Id="rId12" Type="http://schemas.openxmlformats.org/officeDocument/2006/relationships/ctrlProp" Target="../ctrlProps/ctrlProp253.xml"/><Relationship Id="rId17" Type="http://schemas.openxmlformats.org/officeDocument/2006/relationships/ctrlProp" Target="../ctrlProps/ctrlProp258.xml"/><Relationship Id="rId25" Type="http://schemas.openxmlformats.org/officeDocument/2006/relationships/ctrlProp" Target="../ctrlProps/ctrlProp266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57.xml"/><Relationship Id="rId20" Type="http://schemas.openxmlformats.org/officeDocument/2006/relationships/ctrlProp" Target="../ctrlProps/ctrlProp261.xml"/><Relationship Id="rId29" Type="http://schemas.openxmlformats.org/officeDocument/2006/relationships/ctrlProp" Target="../ctrlProps/ctrlProp27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47.xml"/><Relationship Id="rId11" Type="http://schemas.openxmlformats.org/officeDocument/2006/relationships/ctrlProp" Target="../ctrlProps/ctrlProp252.xml"/><Relationship Id="rId24" Type="http://schemas.openxmlformats.org/officeDocument/2006/relationships/ctrlProp" Target="../ctrlProps/ctrlProp265.xml"/><Relationship Id="rId5" Type="http://schemas.openxmlformats.org/officeDocument/2006/relationships/ctrlProp" Target="../ctrlProps/ctrlProp246.xml"/><Relationship Id="rId15" Type="http://schemas.openxmlformats.org/officeDocument/2006/relationships/ctrlProp" Target="../ctrlProps/ctrlProp256.xml"/><Relationship Id="rId23" Type="http://schemas.openxmlformats.org/officeDocument/2006/relationships/ctrlProp" Target="../ctrlProps/ctrlProp264.xml"/><Relationship Id="rId28" Type="http://schemas.openxmlformats.org/officeDocument/2006/relationships/ctrlProp" Target="../ctrlProps/ctrlProp269.xml"/><Relationship Id="rId10" Type="http://schemas.openxmlformats.org/officeDocument/2006/relationships/ctrlProp" Target="../ctrlProps/ctrlProp251.xml"/><Relationship Id="rId19" Type="http://schemas.openxmlformats.org/officeDocument/2006/relationships/ctrlProp" Target="../ctrlProps/ctrlProp260.xml"/><Relationship Id="rId4" Type="http://schemas.openxmlformats.org/officeDocument/2006/relationships/ctrlProp" Target="../ctrlProps/ctrlProp245.xml"/><Relationship Id="rId9" Type="http://schemas.openxmlformats.org/officeDocument/2006/relationships/ctrlProp" Target="../ctrlProps/ctrlProp250.xml"/><Relationship Id="rId14" Type="http://schemas.openxmlformats.org/officeDocument/2006/relationships/ctrlProp" Target="../ctrlProps/ctrlProp255.xml"/><Relationship Id="rId22" Type="http://schemas.openxmlformats.org/officeDocument/2006/relationships/ctrlProp" Target="../ctrlProps/ctrlProp263.xml"/><Relationship Id="rId27" Type="http://schemas.openxmlformats.org/officeDocument/2006/relationships/ctrlProp" Target="../ctrlProps/ctrlProp268.xml"/><Relationship Id="rId30" Type="http://schemas.openxmlformats.org/officeDocument/2006/relationships/ctrlProp" Target="../ctrlProps/ctrlProp271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6.xml"/><Relationship Id="rId13" Type="http://schemas.openxmlformats.org/officeDocument/2006/relationships/ctrlProp" Target="../ctrlProps/ctrlProp281.xml"/><Relationship Id="rId18" Type="http://schemas.openxmlformats.org/officeDocument/2006/relationships/ctrlProp" Target="../ctrlProps/ctrlProp286.xml"/><Relationship Id="rId26" Type="http://schemas.openxmlformats.org/officeDocument/2006/relationships/ctrlProp" Target="../ctrlProps/ctrlProp294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289.xml"/><Relationship Id="rId7" Type="http://schemas.openxmlformats.org/officeDocument/2006/relationships/ctrlProp" Target="../ctrlProps/ctrlProp275.xml"/><Relationship Id="rId12" Type="http://schemas.openxmlformats.org/officeDocument/2006/relationships/ctrlProp" Target="../ctrlProps/ctrlProp280.xml"/><Relationship Id="rId17" Type="http://schemas.openxmlformats.org/officeDocument/2006/relationships/ctrlProp" Target="../ctrlProps/ctrlProp285.xml"/><Relationship Id="rId25" Type="http://schemas.openxmlformats.org/officeDocument/2006/relationships/ctrlProp" Target="../ctrlProps/ctrlProp293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84.xml"/><Relationship Id="rId20" Type="http://schemas.openxmlformats.org/officeDocument/2006/relationships/ctrlProp" Target="../ctrlProps/ctrlProp288.xml"/><Relationship Id="rId29" Type="http://schemas.openxmlformats.org/officeDocument/2006/relationships/ctrlProp" Target="../ctrlProps/ctrlProp297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74.xml"/><Relationship Id="rId11" Type="http://schemas.openxmlformats.org/officeDocument/2006/relationships/ctrlProp" Target="../ctrlProps/ctrlProp279.xml"/><Relationship Id="rId24" Type="http://schemas.openxmlformats.org/officeDocument/2006/relationships/ctrlProp" Target="../ctrlProps/ctrlProp292.xml"/><Relationship Id="rId5" Type="http://schemas.openxmlformats.org/officeDocument/2006/relationships/ctrlProp" Target="../ctrlProps/ctrlProp273.xml"/><Relationship Id="rId15" Type="http://schemas.openxmlformats.org/officeDocument/2006/relationships/ctrlProp" Target="../ctrlProps/ctrlProp283.xml"/><Relationship Id="rId23" Type="http://schemas.openxmlformats.org/officeDocument/2006/relationships/ctrlProp" Target="../ctrlProps/ctrlProp291.xml"/><Relationship Id="rId28" Type="http://schemas.openxmlformats.org/officeDocument/2006/relationships/ctrlProp" Target="../ctrlProps/ctrlProp296.xml"/><Relationship Id="rId10" Type="http://schemas.openxmlformats.org/officeDocument/2006/relationships/ctrlProp" Target="../ctrlProps/ctrlProp278.xml"/><Relationship Id="rId19" Type="http://schemas.openxmlformats.org/officeDocument/2006/relationships/ctrlProp" Target="../ctrlProps/ctrlProp287.xml"/><Relationship Id="rId4" Type="http://schemas.openxmlformats.org/officeDocument/2006/relationships/ctrlProp" Target="../ctrlProps/ctrlProp272.xml"/><Relationship Id="rId9" Type="http://schemas.openxmlformats.org/officeDocument/2006/relationships/ctrlProp" Target="../ctrlProps/ctrlProp277.xml"/><Relationship Id="rId14" Type="http://schemas.openxmlformats.org/officeDocument/2006/relationships/ctrlProp" Target="../ctrlProps/ctrlProp282.xml"/><Relationship Id="rId22" Type="http://schemas.openxmlformats.org/officeDocument/2006/relationships/ctrlProp" Target="../ctrlProps/ctrlProp290.xml"/><Relationship Id="rId27" Type="http://schemas.openxmlformats.org/officeDocument/2006/relationships/ctrlProp" Target="../ctrlProps/ctrlProp295.xml"/><Relationship Id="rId30" Type="http://schemas.openxmlformats.org/officeDocument/2006/relationships/ctrlProp" Target="../ctrlProps/ctrlProp29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3.xml"/><Relationship Id="rId13" Type="http://schemas.openxmlformats.org/officeDocument/2006/relationships/ctrlProp" Target="../ctrlProps/ctrlProp308.xml"/><Relationship Id="rId18" Type="http://schemas.openxmlformats.org/officeDocument/2006/relationships/ctrlProp" Target="../ctrlProps/ctrlProp313.xml"/><Relationship Id="rId26" Type="http://schemas.openxmlformats.org/officeDocument/2006/relationships/ctrlProp" Target="../ctrlProps/ctrlProp321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316.xml"/><Relationship Id="rId7" Type="http://schemas.openxmlformats.org/officeDocument/2006/relationships/ctrlProp" Target="../ctrlProps/ctrlProp302.xml"/><Relationship Id="rId12" Type="http://schemas.openxmlformats.org/officeDocument/2006/relationships/ctrlProp" Target="../ctrlProps/ctrlProp307.xml"/><Relationship Id="rId17" Type="http://schemas.openxmlformats.org/officeDocument/2006/relationships/ctrlProp" Target="../ctrlProps/ctrlProp312.xml"/><Relationship Id="rId25" Type="http://schemas.openxmlformats.org/officeDocument/2006/relationships/ctrlProp" Target="../ctrlProps/ctrlProp320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311.xml"/><Relationship Id="rId20" Type="http://schemas.openxmlformats.org/officeDocument/2006/relationships/ctrlProp" Target="../ctrlProps/ctrlProp315.xml"/><Relationship Id="rId29" Type="http://schemas.openxmlformats.org/officeDocument/2006/relationships/ctrlProp" Target="../ctrlProps/ctrlProp324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01.xml"/><Relationship Id="rId11" Type="http://schemas.openxmlformats.org/officeDocument/2006/relationships/ctrlProp" Target="../ctrlProps/ctrlProp306.xml"/><Relationship Id="rId24" Type="http://schemas.openxmlformats.org/officeDocument/2006/relationships/ctrlProp" Target="../ctrlProps/ctrlProp319.xml"/><Relationship Id="rId5" Type="http://schemas.openxmlformats.org/officeDocument/2006/relationships/ctrlProp" Target="../ctrlProps/ctrlProp300.xml"/><Relationship Id="rId15" Type="http://schemas.openxmlformats.org/officeDocument/2006/relationships/ctrlProp" Target="../ctrlProps/ctrlProp310.xml"/><Relationship Id="rId23" Type="http://schemas.openxmlformats.org/officeDocument/2006/relationships/ctrlProp" Target="../ctrlProps/ctrlProp318.xml"/><Relationship Id="rId28" Type="http://schemas.openxmlformats.org/officeDocument/2006/relationships/ctrlProp" Target="../ctrlProps/ctrlProp323.xml"/><Relationship Id="rId10" Type="http://schemas.openxmlformats.org/officeDocument/2006/relationships/ctrlProp" Target="../ctrlProps/ctrlProp305.xml"/><Relationship Id="rId19" Type="http://schemas.openxmlformats.org/officeDocument/2006/relationships/ctrlProp" Target="../ctrlProps/ctrlProp314.xml"/><Relationship Id="rId4" Type="http://schemas.openxmlformats.org/officeDocument/2006/relationships/ctrlProp" Target="../ctrlProps/ctrlProp299.xml"/><Relationship Id="rId9" Type="http://schemas.openxmlformats.org/officeDocument/2006/relationships/ctrlProp" Target="../ctrlProps/ctrlProp304.xml"/><Relationship Id="rId14" Type="http://schemas.openxmlformats.org/officeDocument/2006/relationships/ctrlProp" Target="../ctrlProps/ctrlProp309.xml"/><Relationship Id="rId22" Type="http://schemas.openxmlformats.org/officeDocument/2006/relationships/ctrlProp" Target="../ctrlProps/ctrlProp317.xml"/><Relationship Id="rId27" Type="http://schemas.openxmlformats.org/officeDocument/2006/relationships/ctrlProp" Target="../ctrlProps/ctrlProp322.xml"/><Relationship Id="rId30" Type="http://schemas.openxmlformats.org/officeDocument/2006/relationships/ctrlProp" Target="../ctrlProps/ctrlProp32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9.xml"/><Relationship Id="rId21" Type="http://schemas.openxmlformats.org/officeDocument/2006/relationships/ctrlProp" Target="../ctrlProps/ctrlProp84.xml"/><Relationship Id="rId42" Type="http://schemas.openxmlformats.org/officeDocument/2006/relationships/ctrlProp" Target="../ctrlProps/ctrlProp105.xml"/><Relationship Id="rId47" Type="http://schemas.openxmlformats.org/officeDocument/2006/relationships/ctrlProp" Target="../ctrlProps/ctrlProp110.xml"/><Relationship Id="rId63" Type="http://schemas.openxmlformats.org/officeDocument/2006/relationships/ctrlProp" Target="../ctrlProps/ctrlProp126.xml"/><Relationship Id="rId68" Type="http://schemas.openxmlformats.org/officeDocument/2006/relationships/ctrlProp" Target="../ctrlProps/ctrlProp131.xml"/><Relationship Id="rId7" Type="http://schemas.openxmlformats.org/officeDocument/2006/relationships/ctrlProp" Target="../ctrlProps/ctrlProp7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9.xml"/><Relationship Id="rId29" Type="http://schemas.openxmlformats.org/officeDocument/2006/relationships/ctrlProp" Target="../ctrlProps/ctrlProp92.xml"/><Relationship Id="rId11" Type="http://schemas.openxmlformats.org/officeDocument/2006/relationships/ctrlProp" Target="../ctrlProps/ctrlProp74.xml"/><Relationship Id="rId24" Type="http://schemas.openxmlformats.org/officeDocument/2006/relationships/ctrlProp" Target="../ctrlProps/ctrlProp87.xml"/><Relationship Id="rId32" Type="http://schemas.openxmlformats.org/officeDocument/2006/relationships/ctrlProp" Target="../ctrlProps/ctrlProp95.xml"/><Relationship Id="rId37" Type="http://schemas.openxmlformats.org/officeDocument/2006/relationships/ctrlProp" Target="../ctrlProps/ctrlProp100.xml"/><Relationship Id="rId40" Type="http://schemas.openxmlformats.org/officeDocument/2006/relationships/ctrlProp" Target="../ctrlProps/ctrlProp103.xml"/><Relationship Id="rId45" Type="http://schemas.openxmlformats.org/officeDocument/2006/relationships/ctrlProp" Target="../ctrlProps/ctrlProp108.xml"/><Relationship Id="rId53" Type="http://schemas.openxmlformats.org/officeDocument/2006/relationships/ctrlProp" Target="../ctrlProps/ctrlProp116.xml"/><Relationship Id="rId58" Type="http://schemas.openxmlformats.org/officeDocument/2006/relationships/ctrlProp" Target="../ctrlProps/ctrlProp121.xml"/><Relationship Id="rId66" Type="http://schemas.openxmlformats.org/officeDocument/2006/relationships/ctrlProp" Target="../ctrlProps/ctrlProp129.xml"/><Relationship Id="rId5" Type="http://schemas.openxmlformats.org/officeDocument/2006/relationships/ctrlProp" Target="../ctrlProps/ctrlProp68.xml"/><Relationship Id="rId61" Type="http://schemas.openxmlformats.org/officeDocument/2006/relationships/ctrlProp" Target="../ctrlProps/ctrlProp124.xml"/><Relationship Id="rId19" Type="http://schemas.openxmlformats.org/officeDocument/2006/relationships/ctrlProp" Target="../ctrlProps/ctrlProp82.xml"/><Relationship Id="rId14" Type="http://schemas.openxmlformats.org/officeDocument/2006/relationships/ctrlProp" Target="../ctrlProps/ctrlProp77.xml"/><Relationship Id="rId22" Type="http://schemas.openxmlformats.org/officeDocument/2006/relationships/ctrlProp" Target="../ctrlProps/ctrlProp85.xml"/><Relationship Id="rId27" Type="http://schemas.openxmlformats.org/officeDocument/2006/relationships/ctrlProp" Target="../ctrlProps/ctrlProp90.xml"/><Relationship Id="rId30" Type="http://schemas.openxmlformats.org/officeDocument/2006/relationships/ctrlProp" Target="../ctrlProps/ctrlProp93.xml"/><Relationship Id="rId35" Type="http://schemas.openxmlformats.org/officeDocument/2006/relationships/ctrlProp" Target="../ctrlProps/ctrlProp98.xml"/><Relationship Id="rId43" Type="http://schemas.openxmlformats.org/officeDocument/2006/relationships/ctrlProp" Target="../ctrlProps/ctrlProp106.xml"/><Relationship Id="rId48" Type="http://schemas.openxmlformats.org/officeDocument/2006/relationships/ctrlProp" Target="../ctrlProps/ctrlProp111.xml"/><Relationship Id="rId56" Type="http://schemas.openxmlformats.org/officeDocument/2006/relationships/ctrlProp" Target="../ctrlProps/ctrlProp119.xml"/><Relationship Id="rId64" Type="http://schemas.openxmlformats.org/officeDocument/2006/relationships/ctrlProp" Target="../ctrlProps/ctrlProp127.xml"/><Relationship Id="rId69" Type="http://schemas.openxmlformats.org/officeDocument/2006/relationships/ctrlProp" Target="../ctrlProps/ctrlProp132.xml"/><Relationship Id="rId8" Type="http://schemas.openxmlformats.org/officeDocument/2006/relationships/ctrlProp" Target="../ctrlProps/ctrlProp71.xml"/><Relationship Id="rId51" Type="http://schemas.openxmlformats.org/officeDocument/2006/relationships/ctrlProp" Target="../ctrlProps/ctrlProp11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5" Type="http://schemas.openxmlformats.org/officeDocument/2006/relationships/ctrlProp" Target="../ctrlProps/ctrlProp88.xml"/><Relationship Id="rId33" Type="http://schemas.openxmlformats.org/officeDocument/2006/relationships/ctrlProp" Target="../ctrlProps/ctrlProp96.xml"/><Relationship Id="rId38" Type="http://schemas.openxmlformats.org/officeDocument/2006/relationships/ctrlProp" Target="../ctrlProps/ctrlProp101.xml"/><Relationship Id="rId46" Type="http://schemas.openxmlformats.org/officeDocument/2006/relationships/ctrlProp" Target="../ctrlProps/ctrlProp109.xml"/><Relationship Id="rId59" Type="http://schemas.openxmlformats.org/officeDocument/2006/relationships/ctrlProp" Target="../ctrlProps/ctrlProp122.xml"/><Relationship Id="rId67" Type="http://schemas.openxmlformats.org/officeDocument/2006/relationships/ctrlProp" Target="../ctrlProps/ctrlProp130.xml"/><Relationship Id="rId20" Type="http://schemas.openxmlformats.org/officeDocument/2006/relationships/ctrlProp" Target="../ctrlProps/ctrlProp83.xml"/><Relationship Id="rId41" Type="http://schemas.openxmlformats.org/officeDocument/2006/relationships/ctrlProp" Target="../ctrlProps/ctrlProp104.xml"/><Relationship Id="rId54" Type="http://schemas.openxmlformats.org/officeDocument/2006/relationships/ctrlProp" Target="../ctrlProps/ctrlProp117.xml"/><Relationship Id="rId62" Type="http://schemas.openxmlformats.org/officeDocument/2006/relationships/ctrlProp" Target="../ctrlProps/ctrlProp1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9.xml"/><Relationship Id="rId15" Type="http://schemas.openxmlformats.org/officeDocument/2006/relationships/ctrlProp" Target="../ctrlProps/ctrlProp78.xml"/><Relationship Id="rId23" Type="http://schemas.openxmlformats.org/officeDocument/2006/relationships/ctrlProp" Target="../ctrlProps/ctrlProp86.xml"/><Relationship Id="rId28" Type="http://schemas.openxmlformats.org/officeDocument/2006/relationships/ctrlProp" Target="../ctrlProps/ctrlProp91.xml"/><Relationship Id="rId36" Type="http://schemas.openxmlformats.org/officeDocument/2006/relationships/ctrlProp" Target="../ctrlProps/ctrlProp99.xml"/><Relationship Id="rId49" Type="http://schemas.openxmlformats.org/officeDocument/2006/relationships/ctrlProp" Target="../ctrlProps/ctrlProp112.xml"/><Relationship Id="rId57" Type="http://schemas.openxmlformats.org/officeDocument/2006/relationships/ctrlProp" Target="../ctrlProps/ctrlProp120.xml"/><Relationship Id="rId10" Type="http://schemas.openxmlformats.org/officeDocument/2006/relationships/ctrlProp" Target="../ctrlProps/ctrlProp73.xml"/><Relationship Id="rId31" Type="http://schemas.openxmlformats.org/officeDocument/2006/relationships/ctrlProp" Target="../ctrlProps/ctrlProp94.xml"/><Relationship Id="rId44" Type="http://schemas.openxmlformats.org/officeDocument/2006/relationships/ctrlProp" Target="../ctrlProps/ctrlProp107.xml"/><Relationship Id="rId52" Type="http://schemas.openxmlformats.org/officeDocument/2006/relationships/ctrlProp" Target="../ctrlProps/ctrlProp115.xml"/><Relationship Id="rId60" Type="http://schemas.openxmlformats.org/officeDocument/2006/relationships/ctrlProp" Target="../ctrlProps/ctrlProp123.xml"/><Relationship Id="rId65" Type="http://schemas.openxmlformats.org/officeDocument/2006/relationships/ctrlProp" Target="../ctrlProps/ctrlProp128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39" Type="http://schemas.openxmlformats.org/officeDocument/2006/relationships/ctrlProp" Target="../ctrlProps/ctrlProp102.xml"/><Relationship Id="rId34" Type="http://schemas.openxmlformats.org/officeDocument/2006/relationships/ctrlProp" Target="../ctrlProps/ctrlProp97.xml"/><Relationship Id="rId50" Type="http://schemas.openxmlformats.org/officeDocument/2006/relationships/ctrlProp" Target="../ctrlProps/ctrlProp113.xml"/><Relationship Id="rId55" Type="http://schemas.openxmlformats.org/officeDocument/2006/relationships/ctrlProp" Target="../ctrlProps/ctrlProp11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5.xml"/><Relationship Id="rId5" Type="http://schemas.openxmlformats.org/officeDocument/2006/relationships/ctrlProp" Target="../ctrlProps/ctrlProp134.xml"/><Relationship Id="rId4" Type="http://schemas.openxmlformats.org/officeDocument/2006/relationships/ctrlProp" Target="../ctrlProps/ctrlProp13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1.xml"/><Relationship Id="rId13" Type="http://schemas.openxmlformats.org/officeDocument/2006/relationships/ctrlProp" Target="../ctrlProps/ctrlProp146.xml"/><Relationship Id="rId18" Type="http://schemas.openxmlformats.org/officeDocument/2006/relationships/ctrlProp" Target="../ctrlProps/ctrlProp151.xml"/><Relationship Id="rId26" Type="http://schemas.openxmlformats.org/officeDocument/2006/relationships/ctrlProp" Target="../ctrlProps/ctrlProp15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54.xml"/><Relationship Id="rId7" Type="http://schemas.openxmlformats.org/officeDocument/2006/relationships/ctrlProp" Target="../ctrlProps/ctrlProp140.xml"/><Relationship Id="rId12" Type="http://schemas.openxmlformats.org/officeDocument/2006/relationships/ctrlProp" Target="../ctrlProps/ctrlProp145.xml"/><Relationship Id="rId17" Type="http://schemas.openxmlformats.org/officeDocument/2006/relationships/ctrlProp" Target="../ctrlProps/ctrlProp150.xml"/><Relationship Id="rId25" Type="http://schemas.openxmlformats.org/officeDocument/2006/relationships/ctrlProp" Target="../ctrlProps/ctrlProp15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49.xml"/><Relationship Id="rId20" Type="http://schemas.openxmlformats.org/officeDocument/2006/relationships/ctrlProp" Target="../ctrlProps/ctrlProp153.xml"/><Relationship Id="rId29" Type="http://schemas.openxmlformats.org/officeDocument/2006/relationships/ctrlProp" Target="../ctrlProps/ctrlProp16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9.xml"/><Relationship Id="rId11" Type="http://schemas.openxmlformats.org/officeDocument/2006/relationships/ctrlProp" Target="../ctrlProps/ctrlProp144.xml"/><Relationship Id="rId24" Type="http://schemas.openxmlformats.org/officeDocument/2006/relationships/ctrlProp" Target="../ctrlProps/ctrlProp157.xml"/><Relationship Id="rId5" Type="http://schemas.openxmlformats.org/officeDocument/2006/relationships/ctrlProp" Target="../ctrlProps/ctrlProp138.xml"/><Relationship Id="rId15" Type="http://schemas.openxmlformats.org/officeDocument/2006/relationships/ctrlProp" Target="../ctrlProps/ctrlProp148.xml"/><Relationship Id="rId23" Type="http://schemas.openxmlformats.org/officeDocument/2006/relationships/ctrlProp" Target="../ctrlProps/ctrlProp156.xml"/><Relationship Id="rId28" Type="http://schemas.openxmlformats.org/officeDocument/2006/relationships/ctrlProp" Target="../ctrlProps/ctrlProp161.xml"/><Relationship Id="rId10" Type="http://schemas.openxmlformats.org/officeDocument/2006/relationships/ctrlProp" Target="../ctrlProps/ctrlProp143.xml"/><Relationship Id="rId19" Type="http://schemas.openxmlformats.org/officeDocument/2006/relationships/ctrlProp" Target="../ctrlProps/ctrlProp152.xml"/><Relationship Id="rId31" Type="http://schemas.openxmlformats.org/officeDocument/2006/relationships/ctrlProp" Target="../ctrlProps/ctrlProp164.xml"/><Relationship Id="rId4" Type="http://schemas.openxmlformats.org/officeDocument/2006/relationships/ctrlProp" Target="../ctrlProps/ctrlProp137.xml"/><Relationship Id="rId9" Type="http://schemas.openxmlformats.org/officeDocument/2006/relationships/ctrlProp" Target="../ctrlProps/ctrlProp142.xml"/><Relationship Id="rId14" Type="http://schemas.openxmlformats.org/officeDocument/2006/relationships/ctrlProp" Target="../ctrlProps/ctrlProp147.xml"/><Relationship Id="rId22" Type="http://schemas.openxmlformats.org/officeDocument/2006/relationships/ctrlProp" Target="../ctrlProps/ctrlProp155.xml"/><Relationship Id="rId27" Type="http://schemas.openxmlformats.org/officeDocument/2006/relationships/ctrlProp" Target="../ctrlProps/ctrlProp160.xml"/><Relationship Id="rId30" Type="http://schemas.openxmlformats.org/officeDocument/2006/relationships/ctrlProp" Target="../ctrlProps/ctrlProp16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9.xml"/><Relationship Id="rId13" Type="http://schemas.openxmlformats.org/officeDocument/2006/relationships/ctrlProp" Target="../ctrlProps/ctrlProp174.xml"/><Relationship Id="rId18" Type="http://schemas.openxmlformats.org/officeDocument/2006/relationships/ctrlProp" Target="../ctrlProps/ctrlProp179.xml"/><Relationship Id="rId26" Type="http://schemas.openxmlformats.org/officeDocument/2006/relationships/ctrlProp" Target="../ctrlProps/ctrlProp187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82.xml"/><Relationship Id="rId7" Type="http://schemas.openxmlformats.org/officeDocument/2006/relationships/ctrlProp" Target="../ctrlProps/ctrlProp168.xml"/><Relationship Id="rId12" Type="http://schemas.openxmlformats.org/officeDocument/2006/relationships/ctrlProp" Target="../ctrlProps/ctrlProp173.xml"/><Relationship Id="rId17" Type="http://schemas.openxmlformats.org/officeDocument/2006/relationships/ctrlProp" Target="../ctrlProps/ctrlProp178.xml"/><Relationship Id="rId25" Type="http://schemas.openxmlformats.org/officeDocument/2006/relationships/ctrlProp" Target="../ctrlProps/ctrlProp18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77.xml"/><Relationship Id="rId20" Type="http://schemas.openxmlformats.org/officeDocument/2006/relationships/ctrlProp" Target="../ctrlProps/ctrlProp181.xml"/><Relationship Id="rId29" Type="http://schemas.openxmlformats.org/officeDocument/2006/relationships/ctrlProp" Target="../ctrlProps/ctrlProp19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67.xml"/><Relationship Id="rId11" Type="http://schemas.openxmlformats.org/officeDocument/2006/relationships/ctrlProp" Target="../ctrlProps/ctrlProp172.xml"/><Relationship Id="rId24" Type="http://schemas.openxmlformats.org/officeDocument/2006/relationships/ctrlProp" Target="../ctrlProps/ctrlProp185.xml"/><Relationship Id="rId5" Type="http://schemas.openxmlformats.org/officeDocument/2006/relationships/ctrlProp" Target="../ctrlProps/ctrlProp166.xml"/><Relationship Id="rId15" Type="http://schemas.openxmlformats.org/officeDocument/2006/relationships/ctrlProp" Target="../ctrlProps/ctrlProp176.xml"/><Relationship Id="rId23" Type="http://schemas.openxmlformats.org/officeDocument/2006/relationships/ctrlProp" Target="../ctrlProps/ctrlProp184.xml"/><Relationship Id="rId28" Type="http://schemas.openxmlformats.org/officeDocument/2006/relationships/ctrlProp" Target="../ctrlProps/ctrlProp189.xml"/><Relationship Id="rId10" Type="http://schemas.openxmlformats.org/officeDocument/2006/relationships/ctrlProp" Target="../ctrlProps/ctrlProp171.xml"/><Relationship Id="rId19" Type="http://schemas.openxmlformats.org/officeDocument/2006/relationships/ctrlProp" Target="../ctrlProps/ctrlProp180.xml"/><Relationship Id="rId31" Type="http://schemas.openxmlformats.org/officeDocument/2006/relationships/ctrlProp" Target="../ctrlProps/ctrlProp192.xml"/><Relationship Id="rId4" Type="http://schemas.openxmlformats.org/officeDocument/2006/relationships/ctrlProp" Target="../ctrlProps/ctrlProp165.xml"/><Relationship Id="rId9" Type="http://schemas.openxmlformats.org/officeDocument/2006/relationships/ctrlProp" Target="../ctrlProps/ctrlProp170.xml"/><Relationship Id="rId14" Type="http://schemas.openxmlformats.org/officeDocument/2006/relationships/ctrlProp" Target="../ctrlProps/ctrlProp175.xml"/><Relationship Id="rId22" Type="http://schemas.openxmlformats.org/officeDocument/2006/relationships/ctrlProp" Target="../ctrlProps/ctrlProp183.xml"/><Relationship Id="rId27" Type="http://schemas.openxmlformats.org/officeDocument/2006/relationships/ctrlProp" Target="../ctrlProps/ctrlProp188.xml"/><Relationship Id="rId30" Type="http://schemas.openxmlformats.org/officeDocument/2006/relationships/ctrlProp" Target="../ctrlProps/ctrlProp19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7.xml"/><Relationship Id="rId13" Type="http://schemas.openxmlformats.org/officeDocument/2006/relationships/ctrlProp" Target="../ctrlProps/ctrlProp202.xml"/><Relationship Id="rId18" Type="http://schemas.openxmlformats.org/officeDocument/2006/relationships/ctrlProp" Target="../ctrlProps/ctrlProp207.xml"/><Relationship Id="rId26" Type="http://schemas.openxmlformats.org/officeDocument/2006/relationships/ctrlProp" Target="../ctrlProps/ctrlProp21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10.xml"/><Relationship Id="rId7" Type="http://schemas.openxmlformats.org/officeDocument/2006/relationships/ctrlProp" Target="../ctrlProps/ctrlProp196.xml"/><Relationship Id="rId12" Type="http://schemas.openxmlformats.org/officeDocument/2006/relationships/ctrlProp" Target="../ctrlProps/ctrlProp201.xml"/><Relationship Id="rId17" Type="http://schemas.openxmlformats.org/officeDocument/2006/relationships/ctrlProp" Target="../ctrlProps/ctrlProp206.xml"/><Relationship Id="rId25" Type="http://schemas.openxmlformats.org/officeDocument/2006/relationships/ctrlProp" Target="../ctrlProps/ctrlProp21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205.xml"/><Relationship Id="rId20" Type="http://schemas.openxmlformats.org/officeDocument/2006/relationships/ctrlProp" Target="../ctrlProps/ctrlProp209.xml"/><Relationship Id="rId29" Type="http://schemas.openxmlformats.org/officeDocument/2006/relationships/ctrlProp" Target="../ctrlProps/ctrlProp21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95.xml"/><Relationship Id="rId11" Type="http://schemas.openxmlformats.org/officeDocument/2006/relationships/ctrlProp" Target="../ctrlProps/ctrlProp200.xml"/><Relationship Id="rId24" Type="http://schemas.openxmlformats.org/officeDocument/2006/relationships/ctrlProp" Target="../ctrlProps/ctrlProp213.xml"/><Relationship Id="rId5" Type="http://schemas.openxmlformats.org/officeDocument/2006/relationships/ctrlProp" Target="../ctrlProps/ctrlProp194.xml"/><Relationship Id="rId15" Type="http://schemas.openxmlformats.org/officeDocument/2006/relationships/ctrlProp" Target="../ctrlProps/ctrlProp204.xml"/><Relationship Id="rId23" Type="http://schemas.openxmlformats.org/officeDocument/2006/relationships/ctrlProp" Target="../ctrlProps/ctrlProp212.xml"/><Relationship Id="rId28" Type="http://schemas.openxmlformats.org/officeDocument/2006/relationships/ctrlProp" Target="../ctrlProps/ctrlProp217.xml"/><Relationship Id="rId10" Type="http://schemas.openxmlformats.org/officeDocument/2006/relationships/ctrlProp" Target="../ctrlProps/ctrlProp199.xml"/><Relationship Id="rId19" Type="http://schemas.openxmlformats.org/officeDocument/2006/relationships/ctrlProp" Target="../ctrlProps/ctrlProp208.xml"/><Relationship Id="rId4" Type="http://schemas.openxmlformats.org/officeDocument/2006/relationships/ctrlProp" Target="../ctrlProps/ctrlProp193.xml"/><Relationship Id="rId9" Type="http://schemas.openxmlformats.org/officeDocument/2006/relationships/ctrlProp" Target="../ctrlProps/ctrlProp198.xml"/><Relationship Id="rId14" Type="http://schemas.openxmlformats.org/officeDocument/2006/relationships/ctrlProp" Target="../ctrlProps/ctrlProp203.xml"/><Relationship Id="rId22" Type="http://schemas.openxmlformats.org/officeDocument/2006/relationships/ctrlProp" Target="../ctrlProps/ctrlProp211.xml"/><Relationship Id="rId27" Type="http://schemas.openxmlformats.org/officeDocument/2006/relationships/ctrlProp" Target="../ctrlProps/ctrlProp21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3.xml"/><Relationship Id="rId13" Type="http://schemas.openxmlformats.org/officeDocument/2006/relationships/ctrlProp" Target="../ctrlProps/ctrlProp228.xml"/><Relationship Id="rId18" Type="http://schemas.openxmlformats.org/officeDocument/2006/relationships/ctrlProp" Target="../ctrlProps/ctrlProp233.xml"/><Relationship Id="rId26" Type="http://schemas.openxmlformats.org/officeDocument/2006/relationships/ctrlProp" Target="../ctrlProps/ctrlProp241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36.xml"/><Relationship Id="rId7" Type="http://schemas.openxmlformats.org/officeDocument/2006/relationships/ctrlProp" Target="../ctrlProps/ctrlProp222.xml"/><Relationship Id="rId12" Type="http://schemas.openxmlformats.org/officeDocument/2006/relationships/ctrlProp" Target="../ctrlProps/ctrlProp227.xml"/><Relationship Id="rId17" Type="http://schemas.openxmlformats.org/officeDocument/2006/relationships/ctrlProp" Target="../ctrlProps/ctrlProp232.xml"/><Relationship Id="rId25" Type="http://schemas.openxmlformats.org/officeDocument/2006/relationships/ctrlProp" Target="../ctrlProps/ctrlProp240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31.xml"/><Relationship Id="rId20" Type="http://schemas.openxmlformats.org/officeDocument/2006/relationships/ctrlProp" Target="../ctrlProps/ctrlProp235.xml"/><Relationship Id="rId29" Type="http://schemas.openxmlformats.org/officeDocument/2006/relationships/ctrlProp" Target="../ctrlProps/ctrlProp24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21.xml"/><Relationship Id="rId11" Type="http://schemas.openxmlformats.org/officeDocument/2006/relationships/ctrlProp" Target="../ctrlProps/ctrlProp226.xml"/><Relationship Id="rId24" Type="http://schemas.openxmlformats.org/officeDocument/2006/relationships/ctrlProp" Target="../ctrlProps/ctrlProp239.xml"/><Relationship Id="rId5" Type="http://schemas.openxmlformats.org/officeDocument/2006/relationships/ctrlProp" Target="../ctrlProps/ctrlProp220.xml"/><Relationship Id="rId15" Type="http://schemas.openxmlformats.org/officeDocument/2006/relationships/ctrlProp" Target="../ctrlProps/ctrlProp230.xml"/><Relationship Id="rId23" Type="http://schemas.openxmlformats.org/officeDocument/2006/relationships/ctrlProp" Target="../ctrlProps/ctrlProp238.xml"/><Relationship Id="rId28" Type="http://schemas.openxmlformats.org/officeDocument/2006/relationships/ctrlProp" Target="../ctrlProps/ctrlProp243.xml"/><Relationship Id="rId10" Type="http://schemas.openxmlformats.org/officeDocument/2006/relationships/ctrlProp" Target="../ctrlProps/ctrlProp225.xml"/><Relationship Id="rId19" Type="http://schemas.openxmlformats.org/officeDocument/2006/relationships/ctrlProp" Target="../ctrlProps/ctrlProp234.xml"/><Relationship Id="rId4" Type="http://schemas.openxmlformats.org/officeDocument/2006/relationships/ctrlProp" Target="../ctrlProps/ctrlProp219.xml"/><Relationship Id="rId9" Type="http://schemas.openxmlformats.org/officeDocument/2006/relationships/ctrlProp" Target="../ctrlProps/ctrlProp224.xml"/><Relationship Id="rId14" Type="http://schemas.openxmlformats.org/officeDocument/2006/relationships/ctrlProp" Target="../ctrlProps/ctrlProp229.xml"/><Relationship Id="rId22" Type="http://schemas.openxmlformats.org/officeDocument/2006/relationships/ctrlProp" Target="../ctrlProps/ctrlProp237.xml"/><Relationship Id="rId27" Type="http://schemas.openxmlformats.org/officeDocument/2006/relationships/ctrlProp" Target="../ctrlProps/ctrlProp2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6CC78-B95F-4A93-87F5-525F81F6EBCE}">
  <sheetPr codeName="Hoja15"/>
  <dimension ref="A1:K28"/>
  <sheetViews>
    <sheetView showGridLines="0" showRowColHeaders="0" tabSelected="1" zoomScale="120" zoomScaleNormal="120" workbookViewId="0"/>
  </sheetViews>
  <sheetFormatPr baseColWidth="10" defaultColWidth="0" defaultRowHeight="15" customHeight="1" zeroHeight="1" x14ac:dyDescent="0.25"/>
  <cols>
    <col min="1" max="1" width="6.5703125" style="1" customWidth="1"/>
    <col min="2" max="2" width="17.5703125" style="7" customWidth="1"/>
    <col min="3" max="3" width="27.140625" style="8" customWidth="1"/>
    <col min="4" max="4" width="13.85546875" style="9" customWidth="1"/>
    <col min="5" max="5" width="27" style="8" customWidth="1"/>
    <col min="6" max="6" width="12.28515625" style="9" customWidth="1"/>
    <col min="7" max="9" width="11.42578125" style="1" customWidth="1"/>
    <col min="10" max="16384" width="11.42578125" style="1" hidden="1"/>
  </cols>
  <sheetData>
    <row r="1" spans="1:11" s="55" customFormat="1" ht="15.7" customHeight="1" x14ac:dyDescent="0.25">
      <c r="B1" s="106"/>
      <c r="C1" s="106"/>
      <c r="D1" s="106"/>
      <c r="E1" s="106"/>
      <c r="F1" s="106"/>
    </row>
    <row r="2" spans="1:11" s="55" customFormat="1" ht="15.7" customHeight="1" x14ac:dyDescent="0.25">
      <c r="B2" s="106"/>
      <c r="C2" s="106"/>
      <c r="D2" s="106"/>
      <c r="E2" s="106"/>
      <c r="F2" s="106"/>
    </row>
    <row r="3" spans="1:11" s="55" customFormat="1" x14ac:dyDescent="0.25">
      <c r="B3" s="56"/>
      <c r="C3" s="57"/>
      <c r="D3" s="58"/>
      <c r="E3" s="57"/>
      <c r="F3" s="58"/>
    </row>
    <row r="4" spans="1:11" s="55" customFormat="1" x14ac:dyDescent="0.25">
      <c r="B4" s="56"/>
      <c r="C4" s="57"/>
      <c r="D4" s="58"/>
      <c r="E4" s="57"/>
      <c r="F4" s="58"/>
    </row>
    <row r="5" spans="1:11" s="55" customFormat="1" x14ac:dyDescent="0.25">
      <c r="B5" s="56"/>
      <c r="C5" s="57"/>
      <c r="D5" s="58"/>
      <c r="E5" s="57"/>
      <c r="F5" s="58"/>
    </row>
    <row r="6" spans="1:11" s="2" customFormat="1" ht="11.95" customHeight="1" x14ac:dyDescent="0.55000000000000004">
      <c r="B6" s="3"/>
      <c r="C6" s="59"/>
      <c r="D6" s="5"/>
      <c r="E6" s="4"/>
      <c r="F6" s="5"/>
      <c r="K6" s="60"/>
    </row>
    <row r="7" spans="1:11" s="41" customFormat="1" ht="24.1" customHeight="1" x14ac:dyDescent="0.25">
      <c r="A7" s="105" t="s">
        <v>0</v>
      </c>
      <c r="B7" s="105"/>
      <c r="C7" s="105"/>
      <c r="D7" s="105"/>
      <c r="E7" s="105"/>
      <c r="F7" s="105"/>
      <c r="G7" s="105"/>
      <c r="H7" s="105"/>
      <c r="I7" s="105"/>
    </row>
    <row r="8" spans="1:11" x14ac:dyDescent="0.25">
      <c r="B8" s="3"/>
      <c r="C8" s="4"/>
      <c r="D8" s="5"/>
      <c r="E8" s="4"/>
      <c r="F8" s="5"/>
      <c r="G8" s="2"/>
      <c r="H8" s="2"/>
      <c r="I8" s="2"/>
    </row>
    <row r="9" spans="1:11" x14ac:dyDescent="0.25">
      <c r="B9" s="3"/>
      <c r="C9" s="4"/>
      <c r="D9" s="5"/>
      <c r="E9" s="4"/>
      <c r="F9" s="5"/>
      <c r="G9" s="2"/>
      <c r="H9" s="2"/>
      <c r="I9" s="2"/>
    </row>
    <row r="10" spans="1:11" x14ac:dyDescent="0.25">
      <c r="B10" s="3"/>
      <c r="C10" s="4"/>
      <c r="D10" s="5"/>
      <c r="E10" s="4"/>
      <c r="F10" s="5"/>
      <c r="G10" s="2"/>
      <c r="H10" s="2"/>
      <c r="I10" s="2"/>
    </row>
    <row r="11" spans="1:11" x14ac:dyDescent="0.25">
      <c r="B11" s="3"/>
      <c r="C11" s="4"/>
      <c r="D11" s="5"/>
      <c r="E11" s="4"/>
      <c r="F11" s="5"/>
      <c r="G11" s="2"/>
      <c r="H11" s="2"/>
      <c r="I11" s="2"/>
    </row>
    <row r="12" spans="1:11" x14ac:dyDescent="0.25">
      <c r="B12" s="3"/>
      <c r="C12" s="4"/>
      <c r="D12" s="5"/>
      <c r="E12" s="4"/>
      <c r="F12" s="5"/>
      <c r="G12" s="2"/>
      <c r="H12" s="2"/>
      <c r="I12" s="2"/>
    </row>
    <row r="13" spans="1:11" ht="19.45" customHeight="1" x14ac:dyDescent="0.25">
      <c r="B13" s="3"/>
      <c r="C13" s="4"/>
      <c r="D13" s="5"/>
      <c r="E13" s="4"/>
      <c r="F13" s="5"/>
      <c r="G13" s="2"/>
      <c r="H13" s="2"/>
      <c r="I13" s="2"/>
    </row>
    <row r="14" spans="1:11" s="6" customFormat="1" ht="24.1" customHeight="1" x14ac:dyDescent="0.35">
      <c r="A14" s="105" t="s">
        <v>1</v>
      </c>
      <c r="B14" s="105"/>
      <c r="C14" s="105"/>
      <c r="D14" s="105"/>
      <c r="E14" s="105"/>
      <c r="F14" s="105"/>
      <c r="G14" s="105"/>
      <c r="H14" s="105"/>
      <c r="I14" s="105"/>
    </row>
    <row r="15" spans="1:11" x14ac:dyDescent="0.25">
      <c r="B15" s="3"/>
      <c r="C15" s="4"/>
      <c r="D15" s="5"/>
      <c r="E15" s="4"/>
      <c r="F15" s="5"/>
      <c r="G15" s="2"/>
      <c r="H15" s="2"/>
      <c r="I15" s="2"/>
    </row>
    <row r="16" spans="1:11" x14ac:dyDescent="0.25">
      <c r="B16" s="3"/>
      <c r="C16" s="4"/>
      <c r="D16" s="5"/>
      <c r="E16" s="4"/>
      <c r="F16" s="5"/>
      <c r="G16" s="2"/>
      <c r="H16" s="2"/>
      <c r="I16" s="2"/>
    </row>
    <row r="17" spans="1:9" x14ac:dyDescent="0.25">
      <c r="B17" s="3"/>
      <c r="C17" s="4"/>
      <c r="D17" s="5"/>
      <c r="E17" s="4"/>
      <c r="F17" s="5"/>
      <c r="G17" s="2"/>
      <c r="H17" s="2"/>
      <c r="I17" s="2"/>
    </row>
    <row r="18" spans="1:9" x14ac:dyDescent="0.25">
      <c r="B18" s="3"/>
      <c r="C18" s="4"/>
      <c r="D18" s="5"/>
      <c r="E18" s="4"/>
      <c r="F18" s="5"/>
      <c r="G18" s="2"/>
      <c r="H18" s="2"/>
      <c r="I18" s="2"/>
    </row>
    <row r="19" spans="1:9" x14ac:dyDescent="0.25">
      <c r="B19" s="3"/>
      <c r="C19" s="4"/>
      <c r="D19" s="5"/>
      <c r="E19" s="4"/>
      <c r="F19" s="5"/>
      <c r="G19" s="2"/>
      <c r="H19" s="2"/>
      <c r="I19" s="2"/>
    </row>
    <row r="20" spans="1:9" ht="10.55" customHeight="1" x14ac:dyDescent="0.25">
      <c r="B20" s="3"/>
      <c r="C20" s="4"/>
      <c r="D20" s="5"/>
      <c r="E20" s="4"/>
      <c r="F20" s="5"/>
      <c r="G20" s="2"/>
      <c r="H20" s="2"/>
      <c r="I20" s="2"/>
    </row>
    <row r="21" spans="1:9" s="6" customFormat="1" ht="24.1" hidden="1" customHeight="1" x14ac:dyDescent="0.35">
      <c r="A21" s="105"/>
      <c r="B21" s="105"/>
      <c r="C21" s="105"/>
      <c r="D21" s="105"/>
      <c r="E21" s="105"/>
      <c r="F21" s="105"/>
      <c r="G21" s="105"/>
      <c r="H21" s="105"/>
      <c r="I21" s="105"/>
    </row>
    <row r="22" spans="1:9" hidden="1" x14ac:dyDescent="0.25">
      <c r="B22" s="3"/>
      <c r="C22" s="4"/>
      <c r="D22" s="5"/>
      <c r="E22" s="4"/>
      <c r="F22" s="5"/>
      <c r="G22" s="2"/>
      <c r="H22" s="2"/>
      <c r="I22" s="2"/>
    </row>
    <row r="23" spans="1:9" hidden="1" x14ac:dyDescent="0.25">
      <c r="B23" s="3"/>
      <c r="C23" s="4"/>
      <c r="D23" s="5"/>
      <c r="E23" s="4"/>
      <c r="F23" s="5"/>
      <c r="G23" s="2"/>
      <c r="H23" s="2"/>
      <c r="I23" s="2"/>
    </row>
    <row r="24" spans="1:9" hidden="1" x14ac:dyDescent="0.25">
      <c r="B24" s="3"/>
      <c r="C24" s="4"/>
      <c r="D24" s="5"/>
      <c r="E24" s="4"/>
      <c r="F24" s="5"/>
      <c r="G24" s="2"/>
      <c r="H24" s="2"/>
      <c r="I24" s="2"/>
    </row>
    <row r="25" spans="1:9" hidden="1" x14ac:dyDescent="0.25">
      <c r="B25" s="3"/>
      <c r="C25" s="4"/>
      <c r="D25" s="5"/>
      <c r="E25" s="4"/>
      <c r="F25" s="5"/>
      <c r="G25" s="2"/>
      <c r="H25" s="2"/>
      <c r="I25" s="2"/>
    </row>
    <row r="26" spans="1:9" hidden="1" x14ac:dyDescent="0.25">
      <c r="B26" s="3"/>
      <c r="C26" s="4"/>
      <c r="D26" s="5"/>
      <c r="E26" s="4"/>
      <c r="F26" s="5"/>
      <c r="G26" s="2"/>
      <c r="H26" s="2"/>
      <c r="I26" s="2"/>
    </row>
    <row r="27" spans="1:9" hidden="1" x14ac:dyDescent="0.25">
      <c r="B27" s="3"/>
      <c r="C27" s="4"/>
      <c r="D27" s="5"/>
      <c r="E27" s="4"/>
      <c r="F27" s="5"/>
      <c r="G27" s="2"/>
      <c r="H27" s="2"/>
      <c r="I27" s="2"/>
    </row>
    <row r="28" spans="1:9" hidden="1" x14ac:dyDescent="0.25">
      <c r="B28" s="3"/>
      <c r="C28" s="4"/>
      <c r="D28" s="5"/>
      <c r="E28" s="4"/>
      <c r="F28" s="5"/>
      <c r="G28" s="2"/>
      <c r="H28" s="2"/>
      <c r="I28" s="2"/>
    </row>
  </sheetData>
  <sheetProtection sheet="1" objects="1" scenarios="1" selectLockedCells="1"/>
  <mergeCells count="5">
    <mergeCell ref="A21:I21"/>
    <mergeCell ref="A7:I7"/>
    <mergeCell ref="B1:F1"/>
    <mergeCell ref="B2:F2"/>
    <mergeCell ref="A14:I14"/>
  </mergeCells>
  <pageMargins left="0.25" right="0.25" top="0.75" bottom="0.75" header="0.3" footer="0.3"/>
  <pageSetup paperSize="9" scale="95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BBCAB-ADFC-48A7-A6F9-485505BF2C59}">
  <sheetPr codeName="Hoja9">
    <tabColor rgb="FF0070C0"/>
  </sheetPr>
  <dimension ref="A1:AG54"/>
  <sheetViews>
    <sheetView showGridLines="0" showRowColHeaders="0" zoomScale="110" zoomScaleNormal="110" zoomScaleSheetLayoutView="93" workbookViewId="0">
      <selection activeCell="C6" sqref="C6:G6"/>
    </sheetView>
  </sheetViews>
  <sheetFormatPr baseColWidth="10" defaultColWidth="0" defaultRowHeight="14.3" zeroHeight="1" x14ac:dyDescent="0.25"/>
  <cols>
    <col min="1" max="1" width="7.7109375" style="18" customWidth="1"/>
    <col min="2" max="2" width="4.85546875" style="18" customWidth="1"/>
    <col min="3" max="7" width="9.28515625" style="18" customWidth="1"/>
    <col min="8" max="8" width="9.28515625" style="26" customWidth="1"/>
    <col min="9" max="12" width="9.28515625" style="18" customWidth="1"/>
    <col min="13" max="13" width="10.7109375" style="29" customWidth="1"/>
    <col min="14" max="15" width="11.42578125" style="25" customWidth="1"/>
    <col min="16" max="16" width="11.42578125" style="29" customWidth="1"/>
    <col min="17" max="17" width="25.7109375" style="80" hidden="1" customWidth="1"/>
    <col min="18" max="18" width="11.42578125" style="33" hidden="1" customWidth="1"/>
    <col min="19" max="16384" width="11.42578125" style="25" hidden="1"/>
  </cols>
  <sheetData>
    <row r="1" spans="1:33" s="49" customFormat="1" ht="46.55" customHeight="1" x14ac:dyDescent="0.25">
      <c r="A1" s="47"/>
      <c r="B1" s="47"/>
      <c r="C1" s="47"/>
      <c r="D1" s="47"/>
      <c r="E1" s="131" t="s">
        <v>97</v>
      </c>
      <c r="F1" s="131"/>
      <c r="G1" s="131"/>
      <c r="H1" s="131"/>
      <c r="I1" s="131"/>
      <c r="J1" s="131"/>
      <c r="K1" s="131"/>
      <c r="L1" s="48"/>
      <c r="M1" s="47"/>
      <c r="Q1" s="79"/>
      <c r="R1" s="50"/>
    </row>
    <row r="2" spans="1:33" ht="23.2" x14ac:dyDescent="0.25">
      <c r="A2" s="17"/>
      <c r="B2" s="17"/>
      <c r="C2" s="17"/>
      <c r="D2" s="17"/>
      <c r="E2" s="17"/>
      <c r="F2" s="17"/>
      <c r="G2" s="17"/>
      <c r="H2" s="17"/>
      <c r="I2" s="17"/>
      <c r="M2" s="18"/>
    </row>
    <row r="3" spans="1:33" ht="15" x14ac:dyDescent="0.25">
      <c r="M3" s="18"/>
    </row>
    <row r="4" spans="1:33" ht="18.75" x14ac:dyDescent="0.25">
      <c r="A4" s="27" t="s">
        <v>67</v>
      </c>
      <c r="B4" s="27"/>
      <c r="C4" s="27"/>
      <c r="D4" s="27"/>
      <c r="E4" s="27"/>
      <c r="F4" s="27"/>
      <c r="G4" s="27"/>
      <c r="H4" s="28"/>
      <c r="I4" s="27"/>
      <c r="M4" s="27"/>
    </row>
    <row r="5" spans="1:33" ht="15.7" thickBot="1" x14ac:dyDescent="0.3">
      <c r="M5" s="18"/>
    </row>
    <row r="6" spans="1:33" ht="18.75" customHeight="1" thickBot="1" x14ac:dyDescent="0.3">
      <c r="A6" s="24" t="s">
        <v>68</v>
      </c>
      <c r="C6" s="137"/>
      <c r="D6" s="138"/>
      <c r="E6" s="138"/>
      <c r="F6" s="138"/>
      <c r="G6" s="139"/>
      <c r="H6" s="23"/>
      <c r="J6" s="65" t="s">
        <v>69</v>
      </c>
      <c r="K6" s="66"/>
      <c r="L6" s="66"/>
      <c r="M6" s="66"/>
      <c r="N6" s="67"/>
    </row>
    <row r="7" spans="1:33" ht="18.75" customHeight="1" thickBot="1" x14ac:dyDescent="0.3">
      <c r="A7" s="24"/>
      <c r="C7" s="32"/>
      <c r="D7" s="32"/>
      <c r="E7" s="32"/>
      <c r="F7" s="32"/>
      <c r="G7" s="32"/>
      <c r="H7" s="36"/>
      <c r="J7" s="68" t="s">
        <v>88</v>
      </c>
      <c r="K7" s="69"/>
      <c r="L7" s="69"/>
      <c r="M7" s="141" t="str">
        <f>+Q13</f>
        <v>No Acredita</v>
      </c>
      <c r="N7" s="142"/>
    </row>
    <row r="8" spans="1:33" ht="18.75" customHeight="1" thickBot="1" x14ac:dyDescent="0.3">
      <c r="A8" s="24" t="s">
        <v>71</v>
      </c>
      <c r="C8" s="137"/>
      <c r="D8" s="138"/>
      <c r="E8" s="138"/>
      <c r="F8" s="138"/>
      <c r="G8" s="139"/>
      <c r="H8" s="23"/>
      <c r="J8" s="68" t="s">
        <v>92</v>
      </c>
      <c r="K8" s="69"/>
      <c r="L8" s="69"/>
      <c r="M8" s="141" t="str">
        <f>+Q18</f>
        <v>No Acredita</v>
      </c>
      <c r="N8" s="142"/>
    </row>
    <row r="9" spans="1:33" ht="18.75" customHeight="1" thickBot="1" x14ac:dyDescent="0.3">
      <c r="A9" s="24"/>
      <c r="C9" s="32"/>
      <c r="D9" s="32"/>
      <c r="E9" s="32"/>
      <c r="F9" s="32"/>
      <c r="G9" s="32"/>
      <c r="H9" s="36"/>
      <c r="J9" s="70" t="s">
        <v>72</v>
      </c>
      <c r="K9" s="73"/>
      <c r="L9" s="73"/>
      <c r="M9" s="143" t="str">
        <f>+Q27</f>
        <v>No Acredita</v>
      </c>
      <c r="N9" s="144"/>
    </row>
    <row r="10" spans="1:33" ht="18.75" customHeight="1" thickBot="1" x14ac:dyDescent="0.3">
      <c r="A10" s="24" t="s">
        <v>73</v>
      </c>
      <c r="C10" s="23"/>
      <c r="D10" s="137"/>
      <c r="E10" s="138"/>
      <c r="F10" s="138"/>
      <c r="G10" s="139"/>
      <c r="H10" s="23"/>
      <c r="J10"/>
      <c r="K10"/>
      <c r="L10"/>
      <c r="M10"/>
      <c r="N10"/>
      <c r="W10"/>
      <c r="X10"/>
      <c r="Y10"/>
      <c r="Z10"/>
      <c r="AA10"/>
      <c r="AB10"/>
      <c r="AC10"/>
      <c r="AD10"/>
      <c r="AE10"/>
      <c r="AF10"/>
      <c r="AG10"/>
    </row>
    <row r="11" spans="1:33" ht="22.4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33" s="20" customFormat="1" ht="29.95" customHeight="1" x14ac:dyDescent="0.3">
      <c r="A12" s="20" t="s">
        <v>87</v>
      </c>
      <c r="C12" s="21"/>
      <c r="D12" s="21"/>
      <c r="F12" s="27"/>
      <c r="Q12" s="81"/>
      <c r="R12" s="22"/>
      <c r="W12"/>
      <c r="X12"/>
      <c r="Y12"/>
      <c r="Z12"/>
      <c r="AA12"/>
      <c r="AB12"/>
      <c r="AC12"/>
      <c r="AD12"/>
      <c r="AE12"/>
      <c r="AF12"/>
      <c r="AG12"/>
    </row>
    <row r="13" spans="1:33" ht="15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1"/>
      <c r="L13" s="31"/>
      <c r="M13" s="25"/>
      <c r="Q13" s="82" t="str">
        <f>IF(Q14=TRUE,"Acredita","No Acredita")</f>
        <v>No Acredita</v>
      </c>
      <c r="W13"/>
      <c r="X13"/>
      <c r="Y13"/>
      <c r="Z13"/>
      <c r="AA13"/>
      <c r="AB13"/>
      <c r="AC13"/>
      <c r="AD13"/>
      <c r="AE13"/>
      <c r="AF13"/>
      <c r="AG13"/>
    </row>
    <row r="14" spans="1:33" ht="15" x14ac:dyDescent="0.25">
      <c r="A14" s="25"/>
      <c r="B14" s="25"/>
      <c r="C14"/>
      <c r="D14"/>
      <c r="E14"/>
      <c r="F14"/>
      <c r="G14"/>
      <c r="H14"/>
      <c r="I14" s="25"/>
      <c r="J14" s="25"/>
      <c r="K14" s="30">
        <v>1</v>
      </c>
      <c r="L14" s="30"/>
      <c r="M14" s="25"/>
      <c r="Q14" s="83" t="b">
        <v>0</v>
      </c>
      <c r="W14"/>
      <c r="X14"/>
      <c r="Y14"/>
      <c r="Z14"/>
      <c r="AA14"/>
      <c r="AB14"/>
      <c r="AC14"/>
      <c r="AD14"/>
      <c r="AE14"/>
      <c r="AF14"/>
      <c r="AG14"/>
    </row>
    <row r="15" spans="1:33" ht="1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1"/>
      <c r="L15" s="31"/>
      <c r="M15" s="25"/>
    </row>
    <row r="16" spans="1:33" ht="14.3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33" s="20" customFormat="1" ht="29.95" customHeight="1" x14ac:dyDescent="0.3">
      <c r="A17" s="20" t="s">
        <v>112</v>
      </c>
      <c r="C17" s="21"/>
      <c r="D17" s="21"/>
      <c r="F17" s="27"/>
      <c r="Q17" s="81"/>
      <c r="R17" s="22"/>
      <c r="W17"/>
      <c r="X17"/>
      <c r="Y17"/>
      <c r="Z17"/>
      <c r="AA17"/>
      <c r="AB17"/>
      <c r="AC17"/>
      <c r="AD17"/>
      <c r="AE17"/>
      <c r="AF17"/>
      <c r="AG17"/>
    </row>
    <row r="18" spans="1:33" ht="1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31"/>
      <c r="L18" s="31"/>
      <c r="M18" s="25"/>
      <c r="P18" s="25"/>
      <c r="Q18" s="82" t="str">
        <f>IF(Q19=TRUE,"Acredita","No Acredita")</f>
        <v>No Acredita</v>
      </c>
      <c r="W18"/>
      <c r="X18"/>
      <c r="Y18"/>
      <c r="Z18"/>
      <c r="AA18"/>
      <c r="AB18"/>
      <c r="AC18"/>
      <c r="AD18"/>
      <c r="AE18"/>
      <c r="AF18"/>
      <c r="AG18"/>
    </row>
    <row r="19" spans="1:33" ht="31.55" customHeight="1" x14ac:dyDescent="0.25">
      <c r="A19" s="25"/>
      <c r="B19" s="146" t="s">
        <v>94</v>
      </c>
      <c r="C19" s="147"/>
      <c r="D19" s="147"/>
      <c r="E19" s="147"/>
      <c r="F19" s="147"/>
      <c r="G19" s="147"/>
      <c r="H19" s="147"/>
      <c r="I19" s="119"/>
      <c r="J19" s="119"/>
      <c r="K19" s="119"/>
      <c r="L19" s="119"/>
      <c r="M19" s="119"/>
      <c r="N19" s="120"/>
      <c r="O19"/>
      <c r="P19" s="25"/>
      <c r="Q19" s="83" t="b">
        <v>0</v>
      </c>
      <c r="W19"/>
      <c r="X19"/>
      <c r="Y19"/>
      <c r="Z19"/>
      <c r="AA19"/>
      <c r="AB19"/>
      <c r="AC19"/>
      <c r="AD19"/>
      <c r="AE19"/>
      <c r="AF19"/>
      <c r="AG19"/>
    </row>
    <row r="20" spans="1:33" ht="31.55" customHeight="1" x14ac:dyDescent="0.25">
      <c r="A20" s="25"/>
      <c r="B20" s="146" t="s">
        <v>94</v>
      </c>
      <c r="C20" s="147"/>
      <c r="D20" s="147"/>
      <c r="E20" s="147"/>
      <c r="F20" s="147"/>
      <c r="G20" s="147"/>
      <c r="H20" s="147"/>
      <c r="I20" s="119"/>
      <c r="J20" s="119"/>
      <c r="K20" s="119"/>
      <c r="L20" s="119"/>
      <c r="M20" s="119"/>
      <c r="N20" s="120"/>
      <c r="O20"/>
      <c r="P20" s="25"/>
      <c r="Q20" s="86"/>
      <c r="W20"/>
      <c r="X20"/>
      <c r="Y20"/>
      <c r="Z20"/>
      <c r="AA20"/>
      <c r="AB20"/>
      <c r="AC20"/>
      <c r="AD20"/>
      <c r="AE20"/>
      <c r="AF20"/>
      <c r="AG20"/>
    </row>
    <row r="21" spans="1:33" ht="31.55" customHeight="1" x14ac:dyDescent="0.25">
      <c r="A21" s="25"/>
      <c r="B21" s="146" t="s">
        <v>94</v>
      </c>
      <c r="C21" s="147"/>
      <c r="D21" s="147"/>
      <c r="E21" s="147"/>
      <c r="F21" s="147"/>
      <c r="G21" s="147"/>
      <c r="H21" s="147"/>
      <c r="I21" s="119"/>
      <c r="J21" s="119"/>
      <c r="K21" s="119"/>
      <c r="L21" s="119"/>
      <c r="M21" s="119"/>
      <c r="N21" s="120"/>
      <c r="O21"/>
      <c r="P21" s="25"/>
      <c r="Q21" s="86"/>
      <c r="W21"/>
      <c r="X21"/>
      <c r="Y21"/>
      <c r="Z21"/>
      <c r="AA21"/>
      <c r="AB21"/>
      <c r="AC21"/>
      <c r="AD21"/>
      <c r="AE21"/>
      <c r="AF21"/>
      <c r="AG21"/>
    </row>
    <row r="22" spans="1:33" ht="31.55" customHeight="1" x14ac:dyDescent="0.25">
      <c r="A22" s="25"/>
      <c r="B22" s="146" t="s">
        <v>94</v>
      </c>
      <c r="C22" s="147"/>
      <c r="D22" s="147"/>
      <c r="E22" s="147"/>
      <c r="F22" s="147"/>
      <c r="G22" s="147"/>
      <c r="H22" s="147"/>
      <c r="I22" s="119"/>
      <c r="J22" s="119"/>
      <c r="K22" s="119"/>
      <c r="L22" s="119"/>
      <c r="M22" s="119"/>
      <c r="N22" s="120"/>
      <c r="O22"/>
      <c r="P22" s="25"/>
      <c r="Q22" s="86"/>
      <c r="W22"/>
      <c r="X22"/>
      <c r="Y22"/>
      <c r="Z22"/>
      <c r="AA22"/>
      <c r="AB22"/>
      <c r="AC22"/>
      <c r="AD22"/>
      <c r="AE22"/>
      <c r="AF22"/>
      <c r="AG22"/>
    </row>
    <row r="23" spans="1:33" ht="26.2" customHeight="1" x14ac:dyDescent="0.25">
      <c r="A23" s="25"/>
      <c r="B23" s="74" t="s">
        <v>78</v>
      </c>
      <c r="C23" s="75"/>
      <c r="D23" s="75"/>
      <c r="E23" s="75"/>
      <c r="F23" s="75"/>
      <c r="G23" s="75"/>
      <c r="H23" s="75"/>
      <c r="I23" s="119"/>
      <c r="J23" s="119"/>
      <c r="K23" s="119"/>
      <c r="L23" s="119"/>
      <c r="M23" s="119"/>
      <c r="N23" s="120"/>
      <c r="Q23" s="86"/>
    </row>
    <row r="24" spans="1:33" ht="26.2" customHeight="1" x14ac:dyDescent="0.25">
      <c r="A24" s="25"/>
      <c r="B24" s="74" t="s">
        <v>78</v>
      </c>
      <c r="C24" s="75"/>
      <c r="D24" s="75"/>
      <c r="E24" s="75"/>
      <c r="F24" s="75"/>
      <c r="G24" s="75"/>
      <c r="H24" s="75"/>
      <c r="I24" s="119"/>
      <c r="J24" s="119"/>
      <c r="K24" s="119"/>
      <c r="L24" s="119"/>
      <c r="M24" s="119"/>
      <c r="N24" s="120"/>
      <c r="Q24" s="86"/>
    </row>
    <row r="25" spans="1:33" ht="26.2" customHeight="1" x14ac:dyDescent="0.25">
      <c r="A25" s="25"/>
      <c r="B25" s="74" t="s">
        <v>78</v>
      </c>
      <c r="C25" s="75"/>
      <c r="D25" s="75"/>
      <c r="E25" s="75"/>
      <c r="F25" s="75"/>
      <c r="G25" s="75"/>
      <c r="H25" s="75"/>
      <c r="I25" s="119"/>
      <c r="J25" s="119"/>
      <c r="K25" s="119"/>
      <c r="L25" s="119"/>
      <c r="M25" s="119"/>
      <c r="N25" s="120"/>
      <c r="Q25" s="86"/>
    </row>
    <row r="26" spans="1:33" ht="24.8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33" s="38" customFormat="1" ht="29.95" customHeight="1" x14ac:dyDescent="0.25">
      <c r="A27" s="154" t="s">
        <v>93</v>
      </c>
      <c r="B27" s="154"/>
      <c r="C27" s="154"/>
      <c r="D27" s="154"/>
      <c r="E27" s="154"/>
      <c r="F27" s="154"/>
      <c r="G27" s="154"/>
      <c r="H27" s="154"/>
      <c r="J27" s="124" t="s">
        <v>82</v>
      </c>
      <c r="K27" s="125"/>
      <c r="L27" s="72">
        <f>+Criterios!E17</f>
        <v>60</v>
      </c>
      <c r="M27" s="124" t="s">
        <v>83</v>
      </c>
      <c r="N27" s="125"/>
      <c r="O27" s="72">
        <f>+SUM(R30:R54)</f>
        <v>0</v>
      </c>
      <c r="Q27" s="84" t="str">
        <f>+IF(L27&gt;O27,"No Acredita", "Acredita")</f>
        <v>No Acredita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33" ht="29.25" customHeight="1" x14ac:dyDescent="0.25">
      <c r="A29" s="25"/>
      <c r="B29" s="76" t="s">
        <v>77</v>
      </c>
      <c r="C29" s="132" t="s">
        <v>81</v>
      </c>
      <c r="D29" s="133"/>
      <c r="E29" s="134"/>
      <c r="F29" s="135"/>
      <c r="G29" s="136" t="s">
        <v>78</v>
      </c>
      <c r="H29" s="134"/>
      <c r="I29" s="135"/>
      <c r="J29" s="136" t="s">
        <v>79</v>
      </c>
      <c r="K29" s="134"/>
      <c r="L29" s="134"/>
      <c r="M29" s="134"/>
      <c r="N29" s="135"/>
      <c r="O29" s="76" t="s">
        <v>80</v>
      </c>
      <c r="P29" s="89" t="s">
        <v>116</v>
      </c>
    </row>
    <row r="30" spans="1:33" ht="37.450000000000003" customHeight="1" x14ac:dyDescent="0.25">
      <c r="A30" s="25"/>
      <c r="B30" s="34">
        <v>1</v>
      </c>
      <c r="C30" s="118"/>
      <c r="D30" s="119"/>
      <c r="E30" s="119"/>
      <c r="F30" s="120"/>
      <c r="G30" s="121"/>
      <c r="H30" s="122"/>
      <c r="I30" s="123"/>
      <c r="J30" s="121"/>
      <c r="K30" s="122"/>
      <c r="L30" s="122"/>
      <c r="M30" s="122"/>
      <c r="N30" s="123"/>
      <c r="O30" s="78"/>
      <c r="P30" s="44"/>
      <c r="Q30" s="80" t="b">
        <v>0</v>
      </c>
      <c r="R30" s="33">
        <f>+O30*(IF(Q30=TRUE,1,0))</f>
        <v>0</v>
      </c>
    </row>
    <row r="31" spans="1:33" ht="37.450000000000003" customHeight="1" x14ac:dyDescent="0.25">
      <c r="A31" s="25"/>
      <c r="B31" s="34">
        <v>2</v>
      </c>
      <c r="C31" s="118"/>
      <c r="D31" s="119"/>
      <c r="E31" s="119"/>
      <c r="F31" s="120"/>
      <c r="G31" s="121"/>
      <c r="H31" s="122"/>
      <c r="I31" s="123"/>
      <c r="J31" s="121"/>
      <c r="K31" s="122"/>
      <c r="L31" s="122"/>
      <c r="M31" s="122"/>
      <c r="N31" s="123"/>
      <c r="O31" s="78"/>
      <c r="P31" s="43"/>
      <c r="Q31" s="80" t="b">
        <v>0</v>
      </c>
      <c r="R31" s="33">
        <f t="shared" ref="R31:R54" si="0">+O31*(IF(Q31=TRUE,1,0))</f>
        <v>0</v>
      </c>
    </row>
    <row r="32" spans="1:33" ht="37.450000000000003" customHeight="1" x14ac:dyDescent="0.25">
      <c r="A32" s="25"/>
      <c r="B32" s="34">
        <v>3</v>
      </c>
      <c r="C32" s="118"/>
      <c r="D32" s="119"/>
      <c r="E32" s="119"/>
      <c r="F32" s="120"/>
      <c r="G32" s="121"/>
      <c r="H32" s="122"/>
      <c r="I32" s="123"/>
      <c r="J32" s="121"/>
      <c r="K32" s="122"/>
      <c r="L32" s="122"/>
      <c r="M32" s="122"/>
      <c r="N32" s="123"/>
      <c r="O32" s="78"/>
      <c r="P32" s="43"/>
      <c r="Q32" s="80" t="b">
        <v>0</v>
      </c>
      <c r="R32" s="33">
        <f t="shared" si="0"/>
        <v>0</v>
      </c>
    </row>
    <row r="33" spans="1:20" ht="37.450000000000003" customHeight="1" x14ac:dyDescent="0.25">
      <c r="A33" s="25"/>
      <c r="B33" s="34">
        <v>4</v>
      </c>
      <c r="C33" s="118"/>
      <c r="D33" s="119"/>
      <c r="E33" s="119"/>
      <c r="F33" s="120"/>
      <c r="G33" s="121"/>
      <c r="H33" s="122"/>
      <c r="I33" s="123"/>
      <c r="J33" s="121"/>
      <c r="K33" s="122"/>
      <c r="L33" s="122"/>
      <c r="M33" s="122"/>
      <c r="N33" s="123"/>
      <c r="O33" s="78"/>
      <c r="P33" s="43"/>
      <c r="Q33" s="80" t="b">
        <v>0</v>
      </c>
      <c r="R33" s="33">
        <f t="shared" si="0"/>
        <v>0</v>
      </c>
    </row>
    <row r="34" spans="1:20" ht="37.450000000000003" customHeight="1" x14ac:dyDescent="0.25">
      <c r="A34" s="25"/>
      <c r="B34" s="34">
        <v>5</v>
      </c>
      <c r="C34" s="118"/>
      <c r="D34" s="119"/>
      <c r="E34" s="119"/>
      <c r="F34" s="120"/>
      <c r="G34" s="121"/>
      <c r="H34" s="122"/>
      <c r="I34" s="123"/>
      <c r="J34" s="121"/>
      <c r="K34" s="122"/>
      <c r="L34" s="122"/>
      <c r="M34" s="122"/>
      <c r="N34" s="123"/>
      <c r="O34" s="78"/>
      <c r="P34" s="43"/>
      <c r="Q34" s="80" t="b">
        <v>0</v>
      </c>
      <c r="R34" s="33">
        <f t="shared" si="0"/>
        <v>0</v>
      </c>
    </row>
    <row r="35" spans="1:20" ht="37.450000000000003" customHeight="1" x14ac:dyDescent="0.25">
      <c r="A35" s="25"/>
      <c r="B35" s="34">
        <v>6</v>
      </c>
      <c r="C35" s="118"/>
      <c r="D35" s="119"/>
      <c r="E35" s="119"/>
      <c r="F35" s="120"/>
      <c r="G35" s="121"/>
      <c r="H35" s="122"/>
      <c r="I35" s="123"/>
      <c r="J35" s="121"/>
      <c r="K35" s="122"/>
      <c r="L35" s="122"/>
      <c r="M35" s="122"/>
      <c r="N35" s="123"/>
      <c r="O35" s="78"/>
      <c r="P35" s="43"/>
      <c r="Q35" s="80" t="b">
        <v>0</v>
      </c>
      <c r="R35" s="33">
        <f t="shared" si="0"/>
        <v>0</v>
      </c>
    </row>
    <row r="36" spans="1:20" ht="37.450000000000003" customHeight="1" x14ac:dyDescent="0.25">
      <c r="A36" s="25"/>
      <c r="B36" s="34">
        <v>7</v>
      </c>
      <c r="C36" s="118"/>
      <c r="D36" s="119"/>
      <c r="E36" s="119"/>
      <c r="F36" s="120"/>
      <c r="G36" s="121"/>
      <c r="H36" s="122"/>
      <c r="I36" s="123"/>
      <c r="J36" s="121"/>
      <c r="K36" s="122"/>
      <c r="L36" s="122"/>
      <c r="M36" s="122"/>
      <c r="N36" s="123"/>
      <c r="O36" s="78"/>
      <c r="P36" s="43"/>
      <c r="Q36" s="80" t="b">
        <v>0</v>
      </c>
      <c r="R36" s="33">
        <f t="shared" si="0"/>
        <v>0</v>
      </c>
    </row>
    <row r="37" spans="1:20" ht="37.450000000000003" customHeight="1" x14ac:dyDescent="0.25">
      <c r="A37" s="25"/>
      <c r="B37" s="34">
        <v>8</v>
      </c>
      <c r="C37" s="118"/>
      <c r="D37" s="119"/>
      <c r="E37" s="119"/>
      <c r="F37" s="120"/>
      <c r="G37" s="121"/>
      <c r="H37" s="122"/>
      <c r="I37" s="123"/>
      <c r="J37" s="121"/>
      <c r="K37" s="122"/>
      <c r="L37" s="122"/>
      <c r="M37" s="122"/>
      <c r="N37" s="123"/>
      <c r="O37" s="78"/>
      <c r="P37" s="43"/>
      <c r="Q37" s="80" t="b">
        <v>0</v>
      </c>
      <c r="R37" s="33">
        <f t="shared" si="0"/>
        <v>0</v>
      </c>
    </row>
    <row r="38" spans="1:20" ht="37.450000000000003" customHeight="1" x14ac:dyDescent="0.25">
      <c r="A38" s="25"/>
      <c r="B38" s="34">
        <v>9</v>
      </c>
      <c r="C38" s="118"/>
      <c r="D38" s="119"/>
      <c r="E38" s="119"/>
      <c r="F38" s="120"/>
      <c r="G38" s="121"/>
      <c r="H38" s="122"/>
      <c r="I38" s="123"/>
      <c r="J38" s="121"/>
      <c r="K38" s="122"/>
      <c r="L38" s="122"/>
      <c r="M38" s="122"/>
      <c r="N38" s="123"/>
      <c r="O38" s="78"/>
      <c r="P38" s="43"/>
      <c r="Q38" s="80" t="b">
        <v>0</v>
      </c>
      <c r="R38" s="33">
        <f t="shared" si="0"/>
        <v>0</v>
      </c>
      <c r="S38" s="35"/>
      <c r="T38" s="37"/>
    </row>
    <row r="39" spans="1:20" ht="37.450000000000003" customHeight="1" x14ac:dyDescent="0.25">
      <c r="A39" s="25"/>
      <c r="B39" s="34">
        <v>10</v>
      </c>
      <c r="C39" s="118"/>
      <c r="D39" s="119"/>
      <c r="E39" s="119"/>
      <c r="F39" s="120"/>
      <c r="G39" s="121"/>
      <c r="H39" s="122"/>
      <c r="I39" s="123"/>
      <c r="J39" s="121"/>
      <c r="K39" s="122"/>
      <c r="L39" s="122"/>
      <c r="M39" s="122"/>
      <c r="N39" s="123"/>
      <c r="O39" s="78"/>
      <c r="P39" s="43"/>
      <c r="Q39" s="80" t="b">
        <v>0</v>
      </c>
      <c r="R39" s="33">
        <f t="shared" si="0"/>
        <v>0</v>
      </c>
    </row>
    <row r="40" spans="1:20" ht="37.450000000000003" customHeight="1" x14ac:dyDescent="0.25">
      <c r="A40" s="25"/>
      <c r="B40" s="34">
        <v>11</v>
      </c>
      <c r="C40" s="118"/>
      <c r="D40" s="119"/>
      <c r="E40" s="119"/>
      <c r="F40" s="120"/>
      <c r="G40" s="121"/>
      <c r="H40" s="122"/>
      <c r="I40" s="123"/>
      <c r="J40" s="121"/>
      <c r="K40" s="122"/>
      <c r="L40" s="122"/>
      <c r="M40" s="122"/>
      <c r="N40" s="123"/>
      <c r="O40" s="78"/>
      <c r="P40" s="43"/>
      <c r="Q40" s="80" t="b">
        <v>0</v>
      </c>
      <c r="R40" s="33">
        <f t="shared" si="0"/>
        <v>0</v>
      </c>
    </row>
    <row r="41" spans="1:20" ht="37.450000000000003" customHeight="1" x14ac:dyDescent="0.25">
      <c r="A41" s="25"/>
      <c r="B41" s="34">
        <v>12</v>
      </c>
      <c r="C41" s="118"/>
      <c r="D41" s="119"/>
      <c r="E41" s="119"/>
      <c r="F41" s="120"/>
      <c r="G41" s="121"/>
      <c r="H41" s="122"/>
      <c r="I41" s="123"/>
      <c r="J41" s="121"/>
      <c r="K41" s="122"/>
      <c r="L41" s="122"/>
      <c r="M41" s="122"/>
      <c r="N41" s="123"/>
      <c r="O41" s="78"/>
      <c r="P41" s="43"/>
      <c r="Q41" s="80" t="b">
        <v>0</v>
      </c>
      <c r="R41" s="33">
        <f t="shared" si="0"/>
        <v>0</v>
      </c>
    </row>
    <row r="42" spans="1:20" ht="37.450000000000003" customHeight="1" x14ac:dyDescent="0.25">
      <c r="A42" s="25"/>
      <c r="B42" s="34">
        <v>13</v>
      </c>
      <c r="C42" s="118"/>
      <c r="D42" s="119"/>
      <c r="E42" s="119"/>
      <c r="F42" s="120"/>
      <c r="G42" s="121"/>
      <c r="H42" s="122"/>
      <c r="I42" s="123"/>
      <c r="J42" s="121"/>
      <c r="K42" s="122"/>
      <c r="L42" s="122"/>
      <c r="M42" s="122"/>
      <c r="N42" s="123"/>
      <c r="O42" s="78"/>
      <c r="P42" s="43"/>
      <c r="Q42" s="80" t="b">
        <v>0</v>
      </c>
      <c r="R42" s="33">
        <f t="shared" si="0"/>
        <v>0</v>
      </c>
    </row>
    <row r="43" spans="1:20" ht="37.450000000000003" customHeight="1" x14ac:dyDescent="0.25">
      <c r="A43" s="25"/>
      <c r="B43" s="34">
        <v>14</v>
      </c>
      <c r="C43" s="118"/>
      <c r="D43" s="119"/>
      <c r="E43" s="119"/>
      <c r="F43" s="120"/>
      <c r="G43" s="121"/>
      <c r="H43" s="122"/>
      <c r="I43" s="123"/>
      <c r="J43" s="121"/>
      <c r="K43" s="122"/>
      <c r="L43" s="122"/>
      <c r="M43" s="122"/>
      <c r="N43" s="123"/>
      <c r="O43" s="78"/>
      <c r="P43" s="43"/>
      <c r="Q43" s="80" t="b">
        <v>0</v>
      </c>
      <c r="R43" s="33">
        <f t="shared" si="0"/>
        <v>0</v>
      </c>
    </row>
    <row r="44" spans="1:20" ht="37.450000000000003" customHeight="1" x14ac:dyDescent="0.25">
      <c r="A44" s="25"/>
      <c r="B44" s="34">
        <v>15</v>
      </c>
      <c r="C44" s="118"/>
      <c r="D44" s="119"/>
      <c r="E44" s="119"/>
      <c r="F44" s="120"/>
      <c r="G44" s="121"/>
      <c r="H44" s="122"/>
      <c r="I44" s="123"/>
      <c r="J44" s="121"/>
      <c r="K44" s="122"/>
      <c r="L44" s="122"/>
      <c r="M44" s="122"/>
      <c r="N44" s="123"/>
      <c r="O44" s="78"/>
      <c r="P44" s="43"/>
      <c r="Q44" s="80" t="b">
        <v>0</v>
      </c>
      <c r="R44" s="33">
        <f t="shared" si="0"/>
        <v>0</v>
      </c>
    </row>
    <row r="45" spans="1:20" ht="37.450000000000003" customHeight="1" x14ac:dyDescent="0.25">
      <c r="A45" s="25"/>
      <c r="B45" s="34">
        <v>16</v>
      </c>
      <c r="C45" s="118"/>
      <c r="D45" s="119"/>
      <c r="E45" s="119"/>
      <c r="F45" s="120"/>
      <c r="G45" s="121"/>
      <c r="H45" s="122"/>
      <c r="I45" s="123"/>
      <c r="J45" s="121"/>
      <c r="K45" s="122"/>
      <c r="L45" s="122"/>
      <c r="M45" s="122"/>
      <c r="N45" s="123"/>
      <c r="O45" s="78"/>
      <c r="P45" s="43"/>
      <c r="Q45" s="80" t="b">
        <v>0</v>
      </c>
      <c r="R45" s="33">
        <f t="shared" si="0"/>
        <v>0</v>
      </c>
    </row>
    <row r="46" spans="1:20" ht="37.450000000000003" customHeight="1" x14ac:dyDescent="0.25">
      <c r="A46" s="25"/>
      <c r="B46" s="34">
        <v>17</v>
      </c>
      <c r="C46" s="118"/>
      <c r="D46" s="119"/>
      <c r="E46" s="119"/>
      <c r="F46" s="120"/>
      <c r="G46" s="121"/>
      <c r="H46" s="122"/>
      <c r="I46" s="123"/>
      <c r="J46" s="121"/>
      <c r="K46" s="122"/>
      <c r="L46" s="122"/>
      <c r="M46" s="122"/>
      <c r="N46" s="123"/>
      <c r="O46" s="78"/>
      <c r="P46" s="43"/>
      <c r="Q46" s="80" t="b">
        <v>0</v>
      </c>
      <c r="R46" s="33">
        <f t="shared" si="0"/>
        <v>0</v>
      </c>
    </row>
    <row r="47" spans="1:20" ht="37.450000000000003" customHeight="1" x14ac:dyDescent="0.25">
      <c r="A47" s="25"/>
      <c r="B47" s="34">
        <v>18</v>
      </c>
      <c r="C47" s="118"/>
      <c r="D47" s="119"/>
      <c r="E47" s="119"/>
      <c r="F47" s="120"/>
      <c r="G47" s="121"/>
      <c r="H47" s="122"/>
      <c r="I47" s="123"/>
      <c r="J47" s="121"/>
      <c r="K47" s="122"/>
      <c r="L47" s="122"/>
      <c r="M47" s="122"/>
      <c r="N47" s="123"/>
      <c r="O47" s="78"/>
      <c r="P47" s="43"/>
      <c r="Q47" s="80" t="b">
        <v>0</v>
      </c>
      <c r="R47" s="33">
        <f t="shared" si="0"/>
        <v>0</v>
      </c>
    </row>
    <row r="48" spans="1:20" ht="37.450000000000003" customHeight="1" x14ac:dyDescent="0.25">
      <c r="A48" s="25"/>
      <c r="B48" s="34">
        <v>19</v>
      </c>
      <c r="C48" s="118"/>
      <c r="D48" s="119"/>
      <c r="E48" s="119"/>
      <c r="F48" s="120"/>
      <c r="G48" s="121"/>
      <c r="H48" s="122"/>
      <c r="I48" s="123"/>
      <c r="J48" s="121"/>
      <c r="K48" s="122"/>
      <c r="L48" s="122"/>
      <c r="M48" s="122"/>
      <c r="N48" s="123"/>
      <c r="O48" s="78"/>
      <c r="P48" s="43"/>
      <c r="Q48" s="80" t="b">
        <v>0</v>
      </c>
      <c r="R48" s="33">
        <f t="shared" si="0"/>
        <v>0</v>
      </c>
    </row>
    <row r="49" spans="1:18" ht="37.450000000000003" customHeight="1" x14ac:dyDescent="0.25">
      <c r="A49" s="25"/>
      <c r="B49" s="34">
        <v>20</v>
      </c>
      <c r="C49" s="118"/>
      <c r="D49" s="119"/>
      <c r="E49" s="119"/>
      <c r="F49" s="120"/>
      <c r="G49" s="121"/>
      <c r="H49" s="122"/>
      <c r="I49" s="123"/>
      <c r="J49" s="121"/>
      <c r="K49" s="122"/>
      <c r="L49" s="122"/>
      <c r="M49" s="122"/>
      <c r="N49" s="123"/>
      <c r="O49" s="78"/>
      <c r="P49" s="43"/>
      <c r="Q49" s="80" t="b">
        <v>0</v>
      </c>
      <c r="R49" s="33">
        <f t="shared" si="0"/>
        <v>0</v>
      </c>
    </row>
    <row r="50" spans="1:18" ht="37.450000000000003" customHeight="1" x14ac:dyDescent="0.25">
      <c r="A50" s="25"/>
      <c r="B50" s="34">
        <v>21</v>
      </c>
      <c r="C50" s="118"/>
      <c r="D50" s="119"/>
      <c r="E50" s="119"/>
      <c r="F50" s="120"/>
      <c r="G50" s="121"/>
      <c r="H50" s="122"/>
      <c r="I50" s="123"/>
      <c r="J50" s="121"/>
      <c r="K50" s="122"/>
      <c r="L50" s="122"/>
      <c r="M50" s="122"/>
      <c r="N50" s="123"/>
      <c r="O50" s="78"/>
      <c r="P50" s="43"/>
      <c r="Q50" s="80" t="b">
        <v>0</v>
      </c>
      <c r="R50" s="33">
        <f t="shared" si="0"/>
        <v>0</v>
      </c>
    </row>
    <row r="51" spans="1:18" ht="37.450000000000003" customHeight="1" x14ac:dyDescent="0.25">
      <c r="A51" s="25"/>
      <c r="B51" s="34">
        <v>22</v>
      </c>
      <c r="C51" s="118"/>
      <c r="D51" s="119"/>
      <c r="E51" s="119"/>
      <c r="F51" s="120"/>
      <c r="G51" s="121"/>
      <c r="H51" s="122"/>
      <c r="I51" s="123"/>
      <c r="J51" s="121"/>
      <c r="K51" s="122"/>
      <c r="L51" s="122"/>
      <c r="M51" s="122"/>
      <c r="N51" s="123"/>
      <c r="O51" s="78"/>
      <c r="P51" s="43"/>
      <c r="Q51" s="80" t="b">
        <v>0</v>
      </c>
      <c r="R51" s="33">
        <f t="shared" si="0"/>
        <v>0</v>
      </c>
    </row>
    <row r="52" spans="1:18" ht="37.450000000000003" customHeight="1" x14ac:dyDescent="0.25">
      <c r="A52" s="25"/>
      <c r="B52" s="34">
        <v>23</v>
      </c>
      <c r="C52" s="118"/>
      <c r="D52" s="119"/>
      <c r="E52" s="119"/>
      <c r="F52" s="120"/>
      <c r="G52" s="121"/>
      <c r="H52" s="122"/>
      <c r="I52" s="123"/>
      <c r="J52" s="121"/>
      <c r="K52" s="122"/>
      <c r="L52" s="122"/>
      <c r="M52" s="122"/>
      <c r="N52" s="123"/>
      <c r="O52" s="78"/>
      <c r="P52" s="43"/>
      <c r="Q52" s="80" t="b">
        <v>0</v>
      </c>
      <c r="R52" s="33">
        <f t="shared" si="0"/>
        <v>0</v>
      </c>
    </row>
    <row r="53" spans="1:18" ht="37.450000000000003" customHeight="1" x14ac:dyDescent="0.25">
      <c r="A53" s="25"/>
      <c r="B53" s="34">
        <v>24</v>
      </c>
      <c r="C53" s="118"/>
      <c r="D53" s="119"/>
      <c r="E53" s="119"/>
      <c r="F53" s="120"/>
      <c r="G53" s="121"/>
      <c r="H53" s="122"/>
      <c r="I53" s="123"/>
      <c r="J53" s="121"/>
      <c r="K53" s="122"/>
      <c r="L53" s="122"/>
      <c r="M53" s="122"/>
      <c r="N53" s="123"/>
      <c r="O53" s="78"/>
      <c r="P53" s="43"/>
      <c r="Q53" s="80" t="b">
        <v>0</v>
      </c>
      <c r="R53" s="33">
        <f t="shared" si="0"/>
        <v>0</v>
      </c>
    </row>
    <row r="54" spans="1:18" ht="37.450000000000003" customHeight="1" x14ac:dyDescent="0.25">
      <c r="A54" s="25"/>
      <c r="B54" s="34">
        <v>25</v>
      </c>
      <c r="C54" s="118"/>
      <c r="D54" s="119"/>
      <c r="E54" s="119"/>
      <c r="F54" s="120"/>
      <c r="G54" s="121"/>
      <c r="H54" s="122"/>
      <c r="I54" s="123"/>
      <c r="J54" s="121"/>
      <c r="K54" s="122"/>
      <c r="L54" s="122"/>
      <c r="M54" s="122"/>
      <c r="N54" s="123"/>
      <c r="O54" s="78"/>
      <c r="P54" s="43"/>
      <c r="Q54" s="80" t="b">
        <v>0</v>
      </c>
      <c r="R54" s="33">
        <f t="shared" si="0"/>
        <v>0</v>
      </c>
    </row>
  </sheetData>
  <sheetProtection sheet="1" objects="1" scenarios="1" selectLockedCells="1"/>
  <mergeCells count="99">
    <mergeCell ref="C53:F53"/>
    <mergeCell ref="G53:I53"/>
    <mergeCell ref="J53:N53"/>
    <mergeCell ref="C54:F54"/>
    <mergeCell ref="G54:I54"/>
    <mergeCell ref="J54:N54"/>
    <mergeCell ref="C51:F51"/>
    <mergeCell ref="G51:I51"/>
    <mergeCell ref="J51:N51"/>
    <mergeCell ref="C52:F52"/>
    <mergeCell ref="G52:I52"/>
    <mergeCell ref="J52:N52"/>
    <mergeCell ref="C49:F49"/>
    <mergeCell ref="G49:I49"/>
    <mergeCell ref="J49:N49"/>
    <mergeCell ref="C50:F50"/>
    <mergeCell ref="G50:I50"/>
    <mergeCell ref="J50:N50"/>
    <mergeCell ref="C47:F47"/>
    <mergeCell ref="G47:I47"/>
    <mergeCell ref="J47:N47"/>
    <mergeCell ref="C48:F48"/>
    <mergeCell ref="G48:I48"/>
    <mergeCell ref="J48:N48"/>
    <mergeCell ref="C45:F45"/>
    <mergeCell ref="G45:I45"/>
    <mergeCell ref="J45:N45"/>
    <mergeCell ref="C46:F46"/>
    <mergeCell ref="G46:I46"/>
    <mergeCell ref="J46:N46"/>
    <mergeCell ref="C43:F43"/>
    <mergeCell ref="G43:I43"/>
    <mergeCell ref="J43:N43"/>
    <mergeCell ref="C44:F44"/>
    <mergeCell ref="G44:I44"/>
    <mergeCell ref="J44:N44"/>
    <mergeCell ref="C41:F41"/>
    <mergeCell ref="G41:I41"/>
    <mergeCell ref="J41:N41"/>
    <mergeCell ref="C42:F42"/>
    <mergeCell ref="G42:I42"/>
    <mergeCell ref="J42:N42"/>
    <mergeCell ref="C39:F39"/>
    <mergeCell ref="G39:I39"/>
    <mergeCell ref="J39:N39"/>
    <mergeCell ref="C40:F40"/>
    <mergeCell ref="G40:I40"/>
    <mergeCell ref="J40:N40"/>
    <mergeCell ref="C37:F37"/>
    <mergeCell ref="G37:I37"/>
    <mergeCell ref="J37:N37"/>
    <mergeCell ref="C38:F38"/>
    <mergeCell ref="G38:I38"/>
    <mergeCell ref="J38:N38"/>
    <mergeCell ref="C35:F35"/>
    <mergeCell ref="G35:I35"/>
    <mergeCell ref="J35:N35"/>
    <mergeCell ref="C36:F36"/>
    <mergeCell ref="G36:I36"/>
    <mergeCell ref="J36:N36"/>
    <mergeCell ref="C33:F33"/>
    <mergeCell ref="G33:I33"/>
    <mergeCell ref="J33:N33"/>
    <mergeCell ref="C34:F34"/>
    <mergeCell ref="G34:I34"/>
    <mergeCell ref="J34:N34"/>
    <mergeCell ref="C31:F31"/>
    <mergeCell ref="G31:I31"/>
    <mergeCell ref="J31:N31"/>
    <mergeCell ref="C32:F32"/>
    <mergeCell ref="G32:I32"/>
    <mergeCell ref="J32:N32"/>
    <mergeCell ref="C29:F29"/>
    <mergeCell ref="G29:I29"/>
    <mergeCell ref="J29:N29"/>
    <mergeCell ref="C30:F30"/>
    <mergeCell ref="G30:I30"/>
    <mergeCell ref="J30:N30"/>
    <mergeCell ref="D10:G10"/>
    <mergeCell ref="B19:H19"/>
    <mergeCell ref="I19:N19"/>
    <mergeCell ref="A27:H27"/>
    <mergeCell ref="J27:K27"/>
    <mergeCell ref="M27:N27"/>
    <mergeCell ref="B20:H20"/>
    <mergeCell ref="I20:N20"/>
    <mergeCell ref="I25:N25"/>
    <mergeCell ref="I22:N22"/>
    <mergeCell ref="I23:N23"/>
    <mergeCell ref="B21:H21"/>
    <mergeCell ref="I21:N21"/>
    <mergeCell ref="B22:H22"/>
    <mergeCell ref="I24:N24"/>
    <mergeCell ref="E1:K1"/>
    <mergeCell ref="C6:G6"/>
    <mergeCell ref="C8:G8"/>
    <mergeCell ref="M8:N8"/>
    <mergeCell ref="M9:N9"/>
    <mergeCell ref="M7:N7"/>
  </mergeCells>
  <pageMargins left="0.7" right="0.7" top="0.75" bottom="0.75" header="0.3" footer="0.3"/>
  <pageSetup paperSize="9" scale="47" orientation="portrait" horizontalDpi="1200" verticalDpi="1200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4" name="Check Box 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29</xdr:row>
                    <xdr:rowOff>45267</xdr:rowOff>
                  </from>
                  <to>
                    <xdr:col>15</xdr:col>
                    <xdr:colOff>615636</xdr:colOff>
                    <xdr:row>29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heck Box 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53</xdr:row>
                    <xdr:rowOff>45267</xdr:rowOff>
                  </from>
                  <to>
                    <xdr:col>15</xdr:col>
                    <xdr:colOff>615636</xdr:colOff>
                    <xdr:row>53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6" name="Check Box 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52</xdr:row>
                    <xdr:rowOff>45267</xdr:rowOff>
                  </from>
                  <to>
                    <xdr:col>15</xdr:col>
                    <xdr:colOff>615636</xdr:colOff>
                    <xdr:row>52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Check Box 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51</xdr:row>
                    <xdr:rowOff>45267</xdr:rowOff>
                  </from>
                  <to>
                    <xdr:col>15</xdr:col>
                    <xdr:colOff>615636</xdr:colOff>
                    <xdr:row>51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8" name="Check Box 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50</xdr:row>
                    <xdr:rowOff>45267</xdr:rowOff>
                  </from>
                  <to>
                    <xdr:col>15</xdr:col>
                    <xdr:colOff>615636</xdr:colOff>
                    <xdr:row>50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9" name="Check Box 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49</xdr:row>
                    <xdr:rowOff>45267</xdr:rowOff>
                  </from>
                  <to>
                    <xdr:col>15</xdr:col>
                    <xdr:colOff>615636</xdr:colOff>
                    <xdr:row>49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0" name="Check Box 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48</xdr:row>
                    <xdr:rowOff>45267</xdr:rowOff>
                  </from>
                  <to>
                    <xdr:col>15</xdr:col>
                    <xdr:colOff>615636</xdr:colOff>
                    <xdr:row>48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1" name="Check Box 1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47</xdr:row>
                    <xdr:rowOff>45267</xdr:rowOff>
                  </from>
                  <to>
                    <xdr:col>15</xdr:col>
                    <xdr:colOff>615636</xdr:colOff>
                    <xdr:row>47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2" name="Check Box 1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46</xdr:row>
                    <xdr:rowOff>45267</xdr:rowOff>
                  </from>
                  <to>
                    <xdr:col>15</xdr:col>
                    <xdr:colOff>615636</xdr:colOff>
                    <xdr:row>46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3" name="Check Box 1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45</xdr:row>
                    <xdr:rowOff>45267</xdr:rowOff>
                  </from>
                  <to>
                    <xdr:col>15</xdr:col>
                    <xdr:colOff>615636</xdr:colOff>
                    <xdr:row>45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4" name="Check Box 1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44</xdr:row>
                    <xdr:rowOff>45267</xdr:rowOff>
                  </from>
                  <to>
                    <xdr:col>15</xdr:col>
                    <xdr:colOff>615636</xdr:colOff>
                    <xdr:row>44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5" name="Check Box 1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43</xdr:row>
                    <xdr:rowOff>45267</xdr:rowOff>
                  </from>
                  <to>
                    <xdr:col>15</xdr:col>
                    <xdr:colOff>615636</xdr:colOff>
                    <xdr:row>43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6" name="Check Box 1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42</xdr:row>
                    <xdr:rowOff>45267</xdr:rowOff>
                  </from>
                  <to>
                    <xdr:col>15</xdr:col>
                    <xdr:colOff>615636</xdr:colOff>
                    <xdr:row>42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7" name="Check Box 1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41</xdr:row>
                    <xdr:rowOff>45267</xdr:rowOff>
                  </from>
                  <to>
                    <xdr:col>15</xdr:col>
                    <xdr:colOff>615636</xdr:colOff>
                    <xdr:row>41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8" name="Check Box 1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40</xdr:row>
                    <xdr:rowOff>45267</xdr:rowOff>
                  </from>
                  <to>
                    <xdr:col>15</xdr:col>
                    <xdr:colOff>615636</xdr:colOff>
                    <xdr:row>40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9" name="Check Box 1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39</xdr:row>
                    <xdr:rowOff>45267</xdr:rowOff>
                  </from>
                  <to>
                    <xdr:col>15</xdr:col>
                    <xdr:colOff>615636</xdr:colOff>
                    <xdr:row>39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0" name="Check Box 1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38</xdr:row>
                    <xdr:rowOff>45267</xdr:rowOff>
                  </from>
                  <to>
                    <xdr:col>15</xdr:col>
                    <xdr:colOff>615636</xdr:colOff>
                    <xdr:row>38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1" name="Check Box 2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37</xdr:row>
                    <xdr:rowOff>45267</xdr:rowOff>
                  </from>
                  <to>
                    <xdr:col>15</xdr:col>
                    <xdr:colOff>615636</xdr:colOff>
                    <xdr:row>37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2" name="Check Box 2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36</xdr:row>
                    <xdr:rowOff>45267</xdr:rowOff>
                  </from>
                  <to>
                    <xdr:col>15</xdr:col>
                    <xdr:colOff>615636</xdr:colOff>
                    <xdr:row>36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3" name="Check Box 2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35</xdr:row>
                    <xdr:rowOff>45267</xdr:rowOff>
                  </from>
                  <to>
                    <xdr:col>15</xdr:col>
                    <xdr:colOff>615636</xdr:colOff>
                    <xdr:row>35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4" name="Check Box 2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34</xdr:row>
                    <xdr:rowOff>45267</xdr:rowOff>
                  </from>
                  <to>
                    <xdr:col>15</xdr:col>
                    <xdr:colOff>615636</xdr:colOff>
                    <xdr:row>34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5" name="Check Box 2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33</xdr:row>
                    <xdr:rowOff>45267</xdr:rowOff>
                  </from>
                  <to>
                    <xdr:col>15</xdr:col>
                    <xdr:colOff>615636</xdr:colOff>
                    <xdr:row>33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6" name="Check Box 2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32</xdr:row>
                    <xdr:rowOff>45267</xdr:rowOff>
                  </from>
                  <to>
                    <xdr:col>15</xdr:col>
                    <xdr:colOff>615636</xdr:colOff>
                    <xdr:row>32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7" name="Check Box 2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31</xdr:row>
                    <xdr:rowOff>45267</xdr:rowOff>
                  </from>
                  <to>
                    <xdr:col>15</xdr:col>
                    <xdr:colOff>615636</xdr:colOff>
                    <xdr:row>31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8" name="Check Box 2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30</xdr:row>
                    <xdr:rowOff>45267</xdr:rowOff>
                  </from>
                  <to>
                    <xdr:col>15</xdr:col>
                    <xdr:colOff>615636</xdr:colOff>
                    <xdr:row>30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9" name="Check Box 28">
              <controlPr locked="0" defaultSize="0" autoFill="0" autoLine="0" autoPict="0">
                <anchor moveWithCells="1">
                  <from>
                    <xdr:col>10</xdr:col>
                    <xdr:colOff>488887</xdr:colOff>
                    <xdr:row>16</xdr:row>
                    <xdr:rowOff>45267</xdr:rowOff>
                  </from>
                  <to>
                    <xdr:col>13</xdr:col>
                    <xdr:colOff>253497</xdr:colOff>
                    <xdr:row>17</xdr:row>
                    <xdr:rowOff>36214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0" name="Check Box 35">
              <controlPr locked="0" defaultSize="0" autoFill="0" autoLine="0" autoPict="0">
                <anchor moveWithCells="1">
                  <from>
                    <xdr:col>9</xdr:col>
                    <xdr:colOff>162962</xdr:colOff>
                    <xdr:row>11</xdr:row>
                    <xdr:rowOff>72428</xdr:rowOff>
                  </from>
                  <to>
                    <xdr:col>11</xdr:col>
                    <xdr:colOff>516048</xdr:colOff>
                    <xdr:row>12</xdr:row>
                    <xdr:rowOff>99588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6C22D6-4ACF-49A2-818F-FE1D637637EF}">
          <x14:formula1>
            <xm:f>Hoja1!$A$1:$A$38</xm:f>
          </x14:formula1>
          <xm:sqref>C30:F54 I19:I22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A8EB-B1AE-4290-B552-D4B83AA747B9}">
  <sheetPr codeName="Hoja10">
    <tabColor rgb="FF0070C0"/>
  </sheetPr>
  <dimension ref="A1:AG54"/>
  <sheetViews>
    <sheetView showGridLines="0" showRowColHeaders="0" zoomScale="110" zoomScaleNormal="110" zoomScaleSheetLayoutView="93" workbookViewId="0">
      <selection activeCell="C6" sqref="C6:G6"/>
    </sheetView>
  </sheetViews>
  <sheetFormatPr baseColWidth="10" defaultColWidth="0" defaultRowHeight="14.3" zeroHeight="1" x14ac:dyDescent="0.25"/>
  <cols>
    <col min="1" max="1" width="7.7109375" style="18" customWidth="1"/>
    <col min="2" max="2" width="4.85546875" style="18" customWidth="1"/>
    <col min="3" max="7" width="9.28515625" style="18" customWidth="1"/>
    <col min="8" max="8" width="9.28515625" style="26" customWidth="1"/>
    <col min="9" max="12" width="9.28515625" style="18" customWidth="1"/>
    <col min="13" max="13" width="10.7109375" style="29" customWidth="1"/>
    <col min="14" max="15" width="11.42578125" style="25" customWidth="1"/>
    <col min="16" max="16" width="11.42578125" style="29" customWidth="1"/>
    <col min="17" max="17" width="25.7109375" style="80" hidden="1" customWidth="1"/>
    <col min="18" max="18" width="11.42578125" style="33" hidden="1" customWidth="1"/>
    <col min="19" max="16384" width="11.42578125" style="25" hidden="1"/>
  </cols>
  <sheetData>
    <row r="1" spans="1:33" s="49" customFormat="1" ht="46.55" customHeight="1" x14ac:dyDescent="0.25">
      <c r="A1" s="47"/>
      <c r="B1" s="47"/>
      <c r="C1" s="47"/>
      <c r="D1" s="47"/>
      <c r="E1" s="131" t="s">
        <v>111</v>
      </c>
      <c r="F1" s="131"/>
      <c r="G1" s="131"/>
      <c r="H1" s="131"/>
      <c r="I1" s="131"/>
      <c r="J1" s="131"/>
      <c r="K1" s="131"/>
      <c r="L1" s="48"/>
      <c r="M1" s="47"/>
      <c r="Q1" s="79"/>
      <c r="R1" s="50"/>
    </row>
    <row r="2" spans="1:33" ht="23.2" x14ac:dyDescent="0.25">
      <c r="A2" s="17"/>
      <c r="B2" s="17"/>
      <c r="C2" s="17"/>
      <c r="D2" s="17"/>
      <c r="E2" s="17"/>
      <c r="F2" s="17"/>
      <c r="G2" s="17"/>
      <c r="H2" s="17"/>
      <c r="I2" s="17"/>
      <c r="M2" s="18"/>
    </row>
    <row r="3" spans="1:33" ht="15" x14ac:dyDescent="0.25">
      <c r="M3" s="18"/>
    </row>
    <row r="4" spans="1:33" ht="18.75" x14ac:dyDescent="0.25">
      <c r="A4" s="27" t="s">
        <v>67</v>
      </c>
      <c r="B4" s="27"/>
      <c r="C4" s="27"/>
      <c r="D4" s="27"/>
      <c r="E4" s="27"/>
      <c r="F4" s="27"/>
      <c r="G4" s="27"/>
      <c r="H4" s="28"/>
      <c r="I4" s="27"/>
      <c r="M4" s="27"/>
    </row>
    <row r="5" spans="1:33" ht="15.7" thickBot="1" x14ac:dyDescent="0.3">
      <c r="M5" s="18"/>
    </row>
    <row r="6" spans="1:33" ht="18.75" customHeight="1" thickBot="1" x14ac:dyDescent="0.3">
      <c r="A6" s="24" t="s">
        <v>68</v>
      </c>
      <c r="C6" s="137"/>
      <c r="D6" s="138"/>
      <c r="E6" s="138"/>
      <c r="F6" s="138"/>
      <c r="G6" s="139"/>
      <c r="H6" s="23"/>
      <c r="J6" s="65" t="s">
        <v>69</v>
      </c>
      <c r="K6" s="66"/>
      <c r="L6" s="66"/>
      <c r="M6" s="66"/>
      <c r="N6" s="67"/>
    </row>
    <row r="7" spans="1:33" ht="18.75" customHeight="1" thickBot="1" x14ac:dyDescent="0.3">
      <c r="A7" s="24"/>
      <c r="C7" s="32"/>
      <c r="D7" s="32"/>
      <c r="E7" s="32"/>
      <c r="F7" s="32"/>
      <c r="G7" s="32"/>
      <c r="H7" s="36"/>
      <c r="J7" s="68" t="s">
        <v>88</v>
      </c>
      <c r="K7" s="69"/>
      <c r="L7" s="69"/>
      <c r="M7" s="141" t="str">
        <f>+Q13</f>
        <v>No Acredita</v>
      </c>
      <c r="N7" s="142"/>
    </row>
    <row r="8" spans="1:33" ht="18.75" customHeight="1" thickBot="1" x14ac:dyDescent="0.3">
      <c r="A8" s="24" t="s">
        <v>71</v>
      </c>
      <c r="C8" s="137"/>
      <c r="D8" s="138"/>
      <c r="E8" s="138"/>
      <c r="F8" s="138"/>
      <c r="G8" s="139"/>
      <c r="H8" s="23"/>
      <c r="J8" s="68" t="s">
        <v>92</v>
      </c>
      <c r="K8" s="69"/>
      <c r="L8" s="69"/>
      <c r="M8" s="141" t="str">
        <f>+Q18</f>
        <v>No Acredita</v>
      </c>
      <c r="N8" s="142"/>
    </row>
    <row r="9" spans="1:33" ht="18.75" customHeight="1" thickBot="1" x14ac:dyDescent="0.3">
      <c r="A9" s="24"/>
      <c r="C9" s="32"/>
      <c r="D9" s="32"/>
      <c r="E9" s="32"/>
      <c r="F9" s="32"/>
      <c r="G9" s="32"/>
      <c r="H9" s="36"/>
      <c r="J9" s="70" t="s">
        <v>72</v>
      </c>
      <c r="K9" s="73"/>
      <c r="L9" s="73"/>
      <c r="M9" s="143" t="str">
        <f>+Q27</f>
        <v>No Acredita</v>
      </c>
      <c r="N9" s="144"/>
    </row>
    <row r="10" spans="1:33" ht="18.75" customHeight="1" thickBot="1" x14ac:dyDescent="0.3">
      <c r="A10" s="24" t="s">
        <v>73</v>
      </c>
      <c r="C10" s="23"/>
      <c r="D10" s="137"/>
      <c r="E10" s="138"/>
      <c r="F10" s="138"/>
      <c r="G10" s="139"/>
      <c r="H10" s="23"/>
      <c r="J10"/>
      <c r="K10"/>
      <c r="L10"/>
      <c r="M10"/>
      <c r="N10"/>
      <c r="W10"/>
      <c r="X10"/>
      <c r="Y10"/>
      <c r="Z10"/>
      <c r="AA10"/>
      <c r="AB10"/>
      <c r="AC10"/>
      <c r="AD10"/>
      <c r="AE10"/>
      <c r="AF10"/>
      <c r="AG10"/>
    </row>
    <row r="11" spans="1:33" ht="22.4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33" s="20" customFormat="1" ht="29.95" customHeight="1" x14ac:dyDescent="0.3">
      <c r="A12" s="20" t="s">
        <v>87</v>
      </c>
      <c r="C12" s="21"/>
      <c r="D12" s="21"/>
      <c r="F12" s="27"/>
      <c r="Q12" s="81"/>
      <c r="R12" s="22"/>
      <c r="W12"/>
      <c r="X12"/>
      <c r="Y12"/>
      <c r="Z12"/>
      <c r="AA12"/>
      <c r="AB12"/>
      <c r="AC12"/>
      <c r="AD12"/>
      <c r="AE12"/>
      <c r="AF12"/>
      <c r="AG12"/>
    </row>
    <row r="13" spans="1:33" ht="15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1"/>
      <c r="L13" s="31"/>
      <c r="M13" s="25"/>
      <c r="Q13" s="82" t="str">
        <f>IF(Q14=TRUE,"Acredita","No Acredita")</f>
        <v>No Acredita</v>
      </c>
      <c r="W13"/>
      <c r="X13"/>
      <c r="Y13"/>
      <c r="Z13"/>
      <c r="AA13"/>
      <c r="AB13"/>
      <c r="AC13"/>
      <c r="AD13"/>
      <c r="AE13"/>
      <c r="AF13"/>
      <c r="AG13"/>
    </row>
    <row r="14" spans="1:33" ht="15" x14ac:dyDescent="0.25">
      <c r="A14" s="25"/>
      <c r="B14" s="25"/>
      <c r="C14"/>
      <c r="D14"/>
      <c r="E14"/>
      <c r="F14"/>
      <c r="G14"/>
      <c r="H14"/>
      <c r="I14" s="25"/>
      <c r="J14" s="25"/>
      <c r="K14" s="30">
        <v>1</v>
      </c>
      <c r="L14" s="30"/>
      <c r="M14" s="25"/>
      <c r="Q14" s="83" t="b">
        <v>0</v>
      </c>
      <c r="W14"/>
      <c r="X14"/>
      <c r="Y14"/>
      <c r="Z14"/>
      <c r="AA14"/>
      <c r="AB14"/>
      <c r="AC14"/>
      <c r="AD14"/>
      <c r="AE14"/>
      <c r="AF14"/>
      <c r="AG14"/>
    </row>
    <row r="15" spans="1:33" ht="1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1"/>
      <c r="L15" s="31"/>
      <c r="M15" s="25"/>
    </row>
    <row r="16" spans="1:33" ht="14.3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33" s="20" customFormat="1" ht="37.450000000000003" customHeight="1" x14ac:dyDescent="0.3">
      <c r="A17" s="157" t="s">
        <v>113</v>
      </c>
      <c r="B17" s="157"/>
      <c r="C17" s="157"/>
      <c r="D17" s="157"/>
      <c r="E17" s="157"/>
      <c r="F17" s="157"/>
      <c r="G17" s="157"/>
      <c r="H17" s="157"/>
      <c r="I17" s="157"/>
      <c r="J17" s="157"/>
      <c r="Q17" s="81"/>
      <c r="R17" s="22"/>
      <c r="W17"/>
      <c r="X17"/>
      <c r="Y17"/>
      <c r="Z17"/>
      <c r="AA17"/>
      <c r="AB17"/>
      <c r="AC17"/>
      <c r="AD17"/>
      <c r="AE17"/>
      <c r="AF17"/>
      <c r="AG17"/>
    </row>
    <row r="18" spans="1:33" ht="1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31"/>
      <c r="L18" s="31"/>
      <c r="M18" s="25"/>
      <c r="P18" s="25"/>
      <c r="Q18" s="82" t="str">
        <f>IF(Q19=TRUE,"Acredita","No Acredita")</f>
        <v>No Acredita</v>
      </c>
      <c r="W18"/>
      <c r="X18"/>
      <c r="Y18"/>
      <c r="Z18"/>
      <c r="AA18"/>
      <c r="AB18"/>
      <c r="AC18"/>
      <c r="AD18"/>
      <c r="AE18"/>
      <c r="AF18"/>
      <c r="AG18"/>
    </row>
    <row r="19" spans="1:33" ht="31.55" customHeight="1" x14ac:dyDescent="0.25">
      <c r="A19" s="25"/>
      <c r="B19" s="146" t="s">
        <v>94</v>
      </c>
      <c r="C19" s="147"/>
      <c r="D19" s="147"/>
      <c r="E19" s="147"/>
      <c r="F19" s="147"/>
      <c r="G19" s="147"/>
      <c r="H19" s="147"/>
      <c r="I19" s="119"/>
      <c r="J19" s="119"/>
      <c r="K19" s="119"/>
      <c r="L19" s="119"/>
      <c r="M19" s="119"/>
      <c r="N19" s="120"/>
      <c r="O19"/>
      <c r="P19" s="25"/>
      <c r="Q19" s="83" t="b">
        <v>0</v>
      </c>
      <c r="W19"/>
      <c r="X19"/>
      <c r="Y19"/>
      <c r="Z19"/>
      <c r="AA19"/>
      <c r="AB19"/>
      <c r="AC19"/>
      <c r="AD19"/>
      <c r="AE19"/>
      <c r="AF19"/>
      <c r="AG19"/>
    </row>
    <row r="20" spans="1:33" ht="31.55" customHeight="1" x14ac:dyDescent="0.25">
      <c r="A20" s="25"/>
      <c r="B20" s="146" t="s">
        <v>94</v>
      </c>
      <c r="C20" s="147"/>
      <c r="D20" s="147"/>
      <c r="E20" s="147"/>
      <c r="F20" s="147"/>
      <c r="G20" s="147"/>
      <c r="H20" s="147"/>
      <c r="I20" s="119"/>
      <c r="J20" s="119"/>
      <c r="K20" s="119"/>
      <c r="L20" s="119"/>
      <c r="M20" s="119"/>
      <c r="N20" s="120"/>
      <c r="O20"/>
      <c r="P20" s="25"/>
      <c r="Q20" s="86"/>
      <c r="W20"/>
      <c r="X20"/>
      <c r="Y20"/>
      <c r="Z20"/>
      <c r="AA20"/>
      <c r="AB20"/>
      <c r="AC20"/>
      <c r="AD20"/>
      <c r="AE20"/>
      <c r="AF20"/>
      <c r="AG20"/>
    </row>
    <row r="21" spans="1:33" ht="31.55" customHeight="1" x14ac:dyDescent="0.25">
      <c r="A21" s="25"/>
      <c r="B21" s="146" t="s">
        <v>94</v>
      </c>
      <c r="C21" s="147"/>
      <c r="D21" s="147"/>
      <c r="E21" s="147"/>
      <c r="F21" s="147"/>
      <c r="G21" s="147"/>
      <c r="H21" s="147"/>
      <c r="I21" s="119"/>
      <c r="J21" s="119"/>
      <c r="K21" s="119"/>
      <c r="L21" s="119"/>
      <c r="M21" s="119"/>
      <c r="N21" s="120"/>
      <c r="O21"/>
      <c r="P21" s="25"/>
      <c r="Q21" s="86"/>
      <c r="W21"/>
      <c r="X21"/>
      <c r="Y21"/>
      <c r="Z21"/>
      <c r="AA21"/>
      <c r="AB21"/>
      <c r="AC21"/>
      <c r="AD21"/>
      <c r="AE21"/>
      <c r="AF21"/>
      <c r="AG21"/>
    </row>
    <row r="22" spans="1:33" ht="31.55" customHeight="1" x14ac:dyDescent="0.25">
      <c r="A22" s="25"/>
      <c r="B22" s="146" t="s">
        <v>94</v>
      </c>
      <c r="C22" s="147"/>
      <c r="D22" s="147"/>
      <c r="E22" s="147"/>
      <c r="F22" s="147"/>
      <c r="G22" s="147"/>
      <c r="H22" s="147"/>
      <c r="I22" s="119"/>
      <c r="J22" s="119"/>
      <c r="K22" s="119"/>
      <c r="L22" s="119"/>
      <c r="M22" s="119"/>
      <c r="N22" s="120"/>
      <c r="O22"/>
      <c r="P22" s="25"/>
      <c r="Q22" s="86"/>
      <c r="W22"/>
      <c r="X22"/>
      <c r="Y22"/>
      <c r="Z22"/>
      <c r="AA22"/>
      <c r="AB22"/>
      <c r="AC22"/>
      <c r="AD22"/>
      <c r="AE22"/>
      <c r="AF22"/>
      <c r="AG22"/>
    </row>
    <row r="23" spans="1:33" ht="26.2" customHeight="1" x14ac:dyDescent="0.25">
      <c r="A23" s="25"/>
      <c r="B23" s="74" t="s">
        <v>78</v>
      </c>
      <c r="C23" s="75"/>
      <c r="D23" s="75"/>
      <c r="E23" s="75"/>
      <c r="F23" s="75"/>
      <c r="G23" s="75"/>
      <c r="H23" s="75"/>
      <c r="I23" s="119"/>
      <c r="J23" s="119"/>
      <c r="K23" s="119"/>
      <c r="L23" s="119"/>
      <c r="M23" s="119"/>
      <c r="N23" s="120"/>
      <c r="Q23" s="86"/>
    </row>
    <row r="24" spans="1:33" ht="26.2" customHeight="1" x14ac:dyDescent="0.25">
      <c r="A24" s="25"/>
      <c r="B24" s="74" t="s">
        <v>78</v>
      </c>
      <c r="C24" s="75"/>
      <c r="D24" s="75"/>
      <c r="E24" s="75"/>
      <c r="F24" s="75"/>
      <c r="G24" s="75"/>
      <c r="H24" s="75"/>
      <c r="I24" s="119"/>
      <c r="J24" s="119"/>
      <c r="K24" s="119"/>
      <c r="L24" s="119"/>
      <c r="M24" s="119"/>
      <c r="N24" s="120"/>
      <c r="Q24" s="86"/>
    </row>
    <row r="25" spans="1:33" ht="26.2" customHeight="1" x14ac:dyDescent="0.25">
      <c r="A25" s="25"/>
      <c r="B25" s="74" t="s">
        <v>78</v>
      </c>
      <c r="C25" s="75"/>
      <c r="D25" s="75"/>
      <c r="E25" s="75"/>
      <c r="F25" s="75"/>
      <c r="G25" s="75"/>
      <c r="H25" s="75"/>
      <c r="I25" s="119"/>
      <c r="J25" s="119"/>
      <c r="K25" s="119"/>
      <c r="L25" s="119"/>
      <c r="M25" s="119"/>
      <c r="N25" s="120"/>
      <c r="Q25" s="86"/>
    </row>
    <row r="26" spans="1:33" ht="24.8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33" s="38" customFormat="1" ht="29.95" customHeight="1" x14ac:dyDescent="0.25">
      <c r="A27" s="154" t="s">
        <v>93</v>
      </c>
      <c r="B27" s="154"/>
      <c r="C27" s="154"/>
      <c r="D27" s="154"/>
      <c r="E27" s="154"/>
      <c r="F27" s="154"/>
      <c r="G27" s="154"/>
      <c r="H27" s="154"/>
      <c r="J27" s="124" t="s">
        <v>82</v>
      </c>
      <c r="K27" s="125"/>
      <c r="L27" s="72">
        <f>+Criterios!E17</f>
        <v>60</v>
      </c>
      <c r="M27" s="124" t="s">
        <v>83</v>
      </c>
      <c r="N27" s="125"/>
      <c r="O27" s="72">
        <f>+SUM(R30:R54)</f>
        <v>0</v>
      </c>
      <c r="Q27" s="84" t="str">
        <f>+IF(L27&gt;O27,"No Acredita", "Acredita")</f>
        <v>No Acredita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33" ht="29.25" customHeight="1" x14ac:dyDescent="0.25">
      <c r="A29" s="25"/>
      <c r="B29" s="76" t="s">
        <v>77</v>
      </c>
      <c r="C29" s="132" t="s">
        <v>81</v>
      </c>
      <c r="D29" s="133"/>
      <c r="E29" s="134"/>
      <c r="F29" s="135"/>
      <c r="G29" s="136" t="s">
        <v>78</v>
      </c>
      <c r="H29" s="134"/>
      <c r="I29" s="135"/>
      <c r="J29" s="136" t="s">
        <v>79</v>
      </c>
      <c r="K29" s="134"/>
      <c r="L29" s="134"/>
      <c r="M29" s="134"/>
      <c r="N29" s="135"/>
      <c r="O29" s="76" t="s">
        <v>80</v>
      </c>
      <c r="P29" s="89" t="s">
        <v>116</v>
      </c>
    </row>
    <row r="30" spans="1:33" ht="37.450000000000003" customHeight="1" x14ac:dyDescent="0.25">
      <c r="A30" s="25"/>
      <c r="B30" s="34">
        <v>1</v>
      </c>
      <c r="C30" s="118"/>
      <c r="D30" s="119"/>
      <c r="E30" s="119"/>
      <c r="F30" s="120"/>
      <c r="G30" s="121"/>
      <c r="H30" s="122"/>
      <c r="I30" s="123"/>
      <c r="J30" s="121"/>
      <c r="K30" s="122"/>
      <c r="L30" s="122"/>
      <c r="M30" s="122"/>
      <c r="N30" s="123"/>
      <c r="O30" s="78"/>
      <c r="P30" s="44"/>
      <c r="Q30" s="80" t="b">
        <v>0</v>
      </c>
      <c r="R30" s="33">
        <f>+O30*(IF(Q30=TRUE,1,0))</f>
        <v>0</v>
      </c>
    </row>
    <row r="31" spans="1:33" ht="37.450000000000003" customHeight="1" x14ac:dyDescent="0.25">
      <c r="A31" s="25"/>
      <c r="B31" s="34">
        <v>2</v>
      </c>
      <c r="C31" s="118"/>
      <c r="D31" s="119"/>
      <c r="E31" s="119"/>
      <c r="F31" s="120"/>
      <c r="G31" s="121"/>
      <c r="H31" s="122"/>
      <c r="I31" s="123"/>
      <c r="J31" s="121"/>
      <c r="K31" s="122"/>
      <c r="L31" s="122"/>
      <c r="M31" s="122"/>
      <c r="N31" s="123"/>
      <c r="O31" s="78"/>
      <c r="P31" s="43"/>
      <c r="Q31" s="80" t="b">
        <v>0</v>
      </c>
      <c r="R31" s="33">
        <f t="shared" ref="R31:R54" si="0">+O31*(IF(Q31=TRUE,1,0))</f>
        <v>0</v>
      </c>
    </row>
    <row r="32" spans="1:33" ht="37.450000000000003" customHeight="1" x14ac:dyDescent="0.25">
      <c r="A32" s="25"/>
      <c r="B32" s="34">
        <v>3</v>
      </c>
      <c r="C32" s="118"/>
      <c r="D32" s="119"/>
      <c r="E32" s="119"/>
      <c r="F32" s="120"/>
      <c r="G32" s="121"/>
      <c r="H32" s="122"/>
      <c r="I32" s="123"/>
      <c r="J32" s="121"/>
      <c r="K32" s="122"/>
      <c r="L32" s="122"/>
      <c r="M32" s="122"/>
      <c r="N32" s="123"/>
      <c r="O32" s="78"/>
      <c r="P32" s="43"/>
      <c r="Q32" s="80" t="b">
        <v>0</v>
      </c>
      <c r="R32" s="33">
        <f t="shared" si="0"/>
        <v>0</v>
      </c>
    </row>
    <row r="33" spans="1:20" ht="37.450000000000003" customHeight="1" x14ac:dyDescent="0.25">
      <c r="A33" s="25"/>
      <c r="B33" s="34">
        <v>4</v>
      </c>
      <c r="C33" s="118"/>
      <c r="D33" s="119"/>
      <c r="E33" s="119"/>
      <c r="F33" s="120"/>
      <c r="G33" s="121"/>
      <c r="H33" s="122"/>
      <c r="I33" s="123"/>
      <c r="J33" s="121"/>
      <c r="K33" s="122"/>
      <c r="L33" s="122"/>
      <c r="M33" s="122"/>
      <c r="N33" s="123"/>
      <c r="O33" s="78"/>
      <c r="P33" s="43"/>
      <c r="Q33" s="80" t="b">
        <v>0</v>
      </c>
      <c r="R33" s="33">
        <f t="shared" si="0"/>
        <v>0</v>
      </c>
    </row>
    <row r="34" spans="1:20" ht="37.450000000000003" customHeight="1" x14ac:dyDescent="0.25">
      <c r="A34" s="25"/>
      <c r="B34" s="34">
        <v>5</v>
      </c>
      <c r="C34" s="118"/>
      <c r="D34" s="119"/>
      <c r="E34" s="119"/>
      <c r="F34" s="120"/>
      <c r="G34" s="121"/>
      <c r="H34" s="122"/>
      <c r="I34" s="123"/>
      <c r="J34" s="121"/>
      <c r="K34" s="122"/>
      <c r="L34" s="122"/>
      <c r="M34" s="122"/>
      <c r="N34" s="123"/>
      <c r="O34" s="78"/>
      <c r="P34" s="43"/>
      <c r="Q34" s="80" t="b">
        <v>0</v>
      </c>
      <c r="R34" s="33">
        <f t="shared" si="0"/>
        <v>0</v>
      </c>
    </row>
    <row r="35" spans="1:20" ht="37.450000000000003" customHeight="1" x14ac:dyDescent="0.25">
      <c r="A35" s="25"/>
      <c r="B35" s="34">
        <v>6</v>
      </c>
      <c r="C35" s="118"/>
      <c r="D35" s="119"/>
      <c r="E35" s="119"/>
      <c r="F35" s="120"/>
      <c r="G35" s="121"/>
      <c r="H35" s="122"/>
      <c r="I35" s="123"/>
      <c r="J35" s="121"/>
      <c r="K35" s="122"/>
      <c r="L35" s="122"/>
      <c r="M35" s="122"/>
      <c r="N35" s="123"/>
      <c r="O35" s="78"/>
      <c r="P35" s="43"/>
      <c r="Q35" s="80" t="b">
        <v>0</v>
      </c>
      <c r="R35" s="33">
        <f t="shared" si="0"/>
        <v>0</v>
      </c>
    </row>
    <row r="36" spans="1:20" ht="37.450000000000003" customHeight="1" x14ac:dyDescent="0.25">
      <c r="A36" s="25"/>
      <c r="B36" s="34">
        <v>7</v>
      </c>
      <c r="C36" s="118"/>
      <c r="D36" s="119"/>
      <c r="E36" s="119"/>
      <c r="F36" s="120"/>
      <c r="G36" s="121"/>
      <c r="H36" s="122"/>
      <c r="I36" s="123"/>
      <c r="J36" s="121"/>
      <c r="K36" s="122"/>
      <c r="L36" s="122"/>
      <c r="M36" s="122"/>
      <c r="N36" s="123"/>
      <c r="O36" s="78"/>
      <c r="P36" s="43"/>
      <c r="Q36" s="80" t="b">
        <v>0</v>
      </c>
      <c r="R36" s="33">
        <f t="shared" si="0"/>
        <v>0</v>
      </c>
    </row>
    <row r="37" spans="1:20" ht="37.450000000000003" customHeight="1" x14ac:dyDescent="0.25">
      <c r="A37" s="25"/>
      <c r="B37" s="34">
        <v>8</v>
      </c>
      <c r="C37" s="118"/>
      <c r="D37" s="119"/>
      <c r="E37" s="119"/>
      <c r="F37" s="120"/>
      <c r="G37" s="121"/>
      <c r="H37" s="122"/>
      <c r="I37" s="123"/>
      <c r="J37" s="121"/>
      <c r="K37" s="122"/>
      <c r="L37" s="122"/>
      <c r="M37" s="122"/>
      <c r="N37" s="123"/>
      <c r="O37" s="78"/>
      <c r="P37" s="43"/>
      <c r="Q37" s="80" t="b">
        <v>0</v>
      </c>
      <c r="R37" s="33">
        <f t="shared" si="0"/>
        <v>0</v>
      </c>
    </row>
    <row r="38" spans="1:20" ht="37.450000000000003" customHeight="1" x14ac:dyDescent="0.25">
      <c r="A38" s="25"/>
      <c r="B38" s="34">
        <v>9</v>
      </c>
      <c r="C38" s="118"/>
      <c r="D38" s="119"/>
      <c r="E38" s="119"/>
      <c r="F38" s="120"/>
      <c r="G38" s="121"/>
      <c r="H38" s="122"/>
      <c r="I38" s="123"/>
      <c r="J38" s="121"/>
      <c r="K38" s="122"/>
      <c r="L38" s="122"/>
      <c r="M38" s="122"/>
      <c r="N38" s="123"/>
      <c r="O38" s="78"/>
      <c r="P38" s="43"/>
      <c r="Q38" s="80" t="b">
        <v>0</v>
      </c>
      <c r="R38" s="33">
        <f t="shared" si="0"/>
        <v>0</v>
      </c>
      <c r="S38" s="35"/>
      <c r="T38" s="37"/>
    </row>
    <row r="39" spans="1:20" ht="37.450000000000003" customHeight="1" x14ac:dyDescent="0.25">
      <c r="A39" s="25"/>
      <c r="B39" s="34">
        <v>10</v>
      </c>
      <c r="C39" s="118"/>
      <c r="D39" s="119"/>
      <c r="E39" s="119"/>
      <c r="F39" s="120"/>
      <c r="G39" s="121"/>
      <c r="H39" s="122"/>
      <c r="I39" s="123"/>
      <c r="J39" s="121"/>
      <c r="K39" s="122"/>
      <c r="L39" s="122"/>
      <c r="M39" s="122"/>
      <c r="N39" s="123"/>
      <c r="O39" s="78"/>
      <c r="P39" s="43"/>
      <c r="Q39" s="80" t="b">
        <v>0</v>
      </c>
      <c r="R39" s="33">
        <f t="shared" si="0"/>
        <v>0</v>
      </c>
    </row>
    <row r="40" spans="1:20" ht="37.450000000000003" customHeight="1" x14ac:dyDescent="0.25">
      <c r="A40" s="25"/>
      <c r="B40" s="34">
        <v>11</v>
      </c>
      <c r="C40" s="118"/>
      <c r="D40" s="119"/>
      <c r="E40" s="119"/>
      <c r="F40" s="120"/>
      <c r="G40" s="121"/>
      <c r="H40" s="122"/>
      <c r="I40" s="123"/>
      <c r="J40" s="121"/>
      <c r="K40" s="122"/>
      <c r="L40" s="122"/>
      <c r="M40" s="122"/>
      <c r="N40" s="123"/>
      <c r="O40" s="78"/>
      <c r="P40" s="43"/>
      <c r="Q40" s="80" t="b">
        <v>0</v>
      </c>
      <c r="R40" s="33">
        <f t="shared" si="0"/>
        <v>0</v>
      </c>
    </row>
    <row r="41" spans="1:20" ht="37.450000000000003" customHeight="1" x14ac:dyDescent="0.25">
      <c r="A41" s="25"/>
      <c r="B41" s="34">
        <v>12</v>
      </c>
      <c r="C41" s="118"/>
      <c r="D41" s="119"/>
      <c r="E41" s="119"/>
      <c r="F41" s="120"/>
      <c r="G41" s="121"/>
      <c r="H41" s="122"/>
      <c r="I41" s="123"/>
      <c r="J41" s="121"/>
      <c r="K41" s="122"/>
      <c r="L41" s="122"/>
      <c r="M41" s="122"/>
      <c r="N41" s="123"/>
      <c r="O41" s="78"/>
      <c r="P41" s="43"/>
      <c r="Q41" s="80" t="b">
        <v>0</v>
      </c>
      <c r="R41" s="33">
        <f t="shared" si="0"/>
        <v>0</v>
      </c>
    </row>
    <row r="42" spans="1:20" ht="37.450000000000003" customHeight="1" x14ac:dyDescent="0.25">
      <c r="A42" s="25"/>
      <c r="B42" s="34">
        <v>13</v>
      </c>
      <c r="C42" s="118"/>
      <c r="D42" s="119"/>
      <c r="E42" s="119"/>
      <c r="F42" s="120"/>
      <c r="G42" s="121"/>
      <c r="H42" s="122"/>
      <c r="I42" s="123"/>
      <c r="J42" s="121"/>
      <c r="K42" s="122"/>
      <c r="L42" s="122"/>
      <c r="M42" s="122"/>
      <c r="N42" s="123"/>
      <c r="O42" s="78"/>
      <c r="P42" s="43"/>
      <c r="Q42" s="80" t="b">
        <v>0</v>
      </c>
      <c r="R42" s="33">
        <f t="shared" si="0"/>
        <v>0</v>
      </c>
    </row>
    <row r="43" spans="1:20" ht="37.450000000000003" customHeight="1" x14ac:dyDescent="0.25">
      <c r="A43" s="25"/>
      <c r="B43" s="34">
        <v>14</v>
      </c>
      <c r="C43" s="118"/>
      <c r="D43" s="119"/>
      <c r="E43" s="119"/>
      <c r="F43" s="120"/>
      <c r="G43" s="121"/>
      <c r="H43" s="122"/>
      <c r="I43" s="123"/>
      <c r="J43" s="121"/>
      <c r="K43" s="122"/>
      <c r="L43" s="122"/>
      <c r="M43" s="122"/>
      <c r="N43" s="123"/>
      <c r="O43" s="78"/>
      <c r="P43" s="43"/>
      <c r="Q43" s="80" t="b">
        <v>0</v>
      </c>
      <c r="R43" s="33">
        <f t="shared" si="0"/>
        <v>0</v>
      </c>
    </row>
    <row r="44" spans="1:20" ht="37.450000000000003" customHeight="1" x14ac:dyDescent="0.25">
      <c r="A44" s="25"/>
      <c r="B44" s="34">
        <v>15</v>
      </c>
      <c r="C44" s="118"/>
      <c r="D44" s="119"/>
      <c r="E44" s="119"/>
      <c r="F44" s="120"/>
      <c r="G44" s="121"/>
      <c r="H44" s="122"/>
      <c r="I44" s="123"/>
      <c r="J44" s="121"/>
      <c r="K44" s="122"/>
      <c r="L44" s="122"/>
      <c r="M44" s="122"/>
      <c r="N44" s="123"/>
      <c r="O44" s="78"/>
      <c r="P44" s="43"/>
      <c r="Q44" s="80" t="b">
        <v>0</v>
      </c>
      <c r="R44" s="33">
        <f t="shared" si="0"/>
        <v>0</v>
      </c>
    </row>
    <row r="45" spans="1:20" ht="37.450000000000003" customHeight="1" x14ac:dyDescent="0.25">
      <c r="A45" s="25"/>
      <c r="B45" s="34">
        <v>16</v>
      </c>
      <c r="C45" s="118"/>
      <c r="D45" s="119"/>
      <c r="E45" s="119"/>
      <c r="F45" s="120"/>
      <c r="G45" s="121"/>
      <c r="H45" s="122"/>
      <c r="I45" s="123"/>
      <c r="J45" s="121"/>
      <c r="K45" s="122"/>
      <c r="L45" s="122"/>
      <c r="M45" s="122"/>
      <c r="N45" s="123"/>
      <c r="O45" s="78"/>
      <c r="P45" s="43"/>
      <c r="Q45" s="80" t="b">
        <v>0</v>
      </c>
      <c r="R45" s="33">
        <f t="shared" si="0"/>
        <v>0</v>
      </c>
    </row>
    <row r="46" spans="1:20" ht="37.450000000000003" customHeight="1" x14ac:dyDescent="0.25">
      <c r="A46" s="25"/>
      <c r="B46" s="34">
        <v>17</v>
      </c>
      <c r="C46" s="118"/>
      <c r="D46" s="119"/>
      <c r="E46" s="119"/>
      <c r="F46" s="120"/>
      <c r="G46" s="121"/>
      <c r="H46" s="122"/>
      <c r="I46" s="123"/>
      <c r="J46" s="121"/>
      <c r="K46" s="122"/>
      <c r="L46" s="122"/>
      <c r="M46" s="122"/>
      <c r="N46" s="123"/>
      <c r="O46" s="78"/>
      <c r="P46" s="43"/>
      <c r="Q46" s="80" t="b">
        <v>0</v>
      </c>
      <c r="R46" s="33">
        <f t="shared" si="0"/>
        <v>0</v>
      </c>
    </row>
    <row r="47" spans="1:20" ht="37.450000000000003" customHeight="1" x14ac:dyDescent="0.25">
      <c r="A47" s="25"/>
      <c r="B47" s="34">
        <v>18</v>
      </c>
      <c r="C47" s="118"/>
      <c r="D47" s="119"/>
      <c r="E47" s="119"/>
      <c r="F47" s="120"/>
      <c r="G47" s="121"/>
      <c r="H47" s="122"/>
      <c r="I47" s="123"/>
      <c r="J47" s="121"/>
      <c r="K47" s="122"/>
      <c r="L47" s="122"/>
      <c r="M47" s="122"/>
      <c r="N47" s="123"/>
      <c r="O47" s="78"/>
      <c r="P47" s="43"/>
      <c r="Q47" s="80" t="b">
        <v>0</v>
      </c>
      <c r="R47" s="33">
        <f t="shared" si="0"/>
        <v>0</v>
      </c>
    </row>
    <row r="48" spans="1:20" ht="37.450000000000003" customHeight="1" x14ac:dyDescent="0.25">
      <c r="A48" s="25"/>
      <c r="B48" s="34">
        <v>19</v>
      </c>
      <c r="C48" s="118"/>
      <c r="D48" s="119"/>
      <c r="E48" s="119"/>
      <c r="F48" s="120"/>
      <c r="G48" s="121"/>
      <c r="H48" s="122"/>
      <c r="I48" s="123"/>
      <c r="J48" s="121"/>
      <c r="K48" s="122"/>
      <c r="L48" s="122"/>
      <c r="M48" s="122"/>
      <c r="N48" s="123"/>
      <c r="O48" s="78"/>
      <c r="P48" s="43"/>
      <c r="Q48" s="80" t="b">
        <v>0</v>
      </c>
      <c r="R48" s="33">
        <f t="shared" si="0"/>
        <v>0</v>
      </c>
    </row>
    <row r="49" spans="1:18" ht="37.450000000000003" customHeight="1" x14ac:dyDescent="0.25">
      <c r="A49" s="25"/>
      <c r="B49" s="34">
        <v>20</v>
      </c>
      <c r="C49" s="118"/>
      <c r="D49" s="119"/>
      <c r="E49" s="119"/>
      <c r="F49" s="120"/>
      <c r="G49" s="121"/>
      <c r="H49" s="122"/>
      <c r="I49" s="123"/>
      <c r="J49" s="121"/>
      <c r="K49" s="122"/>
      <c r="L49" s="122"/>
      <c r="M49" s="122"/>
      <c r="N49" s="123"/>
      <c r="O49" s="78"/>
      <c r="P49" s="43"/>
      <c r="Q49" s="80" t="b">
        <v>0</v>
      </c>
      <c r="R49" s="33">
        <f t="shared" si="0"/>
        <v>0</v>
      </c>
    </row>
    <row r="50" spans="1:18" ht="37.450000000000003" customHeight="1" x14ac:dyDescent="0.25">
      <c r="A50" s="25"/>
      <c r="B50" s="34">
        <v>21</v>
      </c>
      <c r="C50" s="118"/>
      <c r="D50" s="119"/>
      <c r="E50" s="119"/>
      <c r="F50" s="120"/>
      <c r="G50" s="121"/>
      <c r="H50" s="122"/>
      <c r="I50" s="123"/>
      <c r="J50" s="121"/>
      <c r="K50" s="122"/>
      <c r="L50" s="122"/>
      <c r="M50" s="122"/>
      <c r="N50" s="123"/>
      <c r="O50" s="78"/>
      <c r="P50" s="43"/>
      <c r="Q50" s="80" t="b">
        <v>0</v>
      </c>
      <c r="R50" s="33">
        <f t="shared" si="0"/>
        <v>0</v>
      </c>
    </row>
    <row r="51" spans="1:18" ht="37.450000000000003" customHeight="1" x14ac:dyDescent="0.25">
      <c r="A51" s="25"/>
      <c r="B51" s="34">
        <v>22</v>
      </c>
      <c r="C51" s="118"/>
      <c r="D51" s="119"/>
      <c r="E51" s="119"/>
      <c r="F51" s="120"/>
      <c r="G51" s="121"/>
      <c r="H51" s="122"/>
      <c r="I51" s="123"/>
      <c r="J51" s="121"/>
      <c r="K51" s="122"/>
      <c r="L51" s="122"/>
      <c r="M51" s="122"/>
      <c r="N51" s="123"/>
      <c r="O51" s="78"/>
      <c r="P51" s="43"/>
      <c r="Q51" s="80" t="b">
        <v>0</v>
      </c>
      <c r="R51" s="33">
        <f t="shared" si="0"/>
        <v>0</v>
      </c>
    </row>
    <row r="52" spans="1:18" ht="37.450000000000003" customHeight="1" x14ac:dyDescent="0.25">
      <c r="A52" s="25"/>
      <c r="B52" s="34">
        <v>23</v>
      </c>
      <c r="C52" s="118"/>
      <c r="D52" s="119"/>
      <c r="E52" s="119"/>
      <c r="F52" s="120"/>
      <c r="G52" s="121"/>
      <c r="H52" s="122"/>
      <c r="I52" s="123"/>
      <c r="J52" s="121"/>
      <c r="K52" s="122"/>
      <c r="L52" s="122"/>
      <c r="M52" s="122"/>
      <c r="N52" s="123"/>
      <c r="O52" s="78"/>
      <c r="P52" s="43"/>
      <c r="Q52" s="80" t="b">
        <v>0</v>
      </c>
      <c r="R52" s="33">
        <f t="shared" si="0"/>
        <v>0</v>
      </c>
    </row>
    <row r="53" spans="1:18" ht="37.450000000000003" customHeight="1" x14ac:dyDescent="0.25">
      <c r="A53" s="25"/>
      <c r="B53" s="34">
        <v>24</v>
      </c>
      <c r="C53" s="118"/>
      <c r="D53" s="119"/>
      <c r="E53" s="119"/>
      <c r="F53" s="120"/>
      <c r="G53" s="121"/>
      <c r="H53" s="122"/>
      <c r="I53" s="123"/>
      <c r="J53" s="121"/>
      <c r="K53" s="122"/>
      <c r="L53" s="122"/>
      <c r="M53" s="122"/>
      <c r="N53" s="123"/>
      <c r="O53" s="78"/>
      <c r="P53" s="43"/>
      <c r="Q53" s="80" t="b">
        <v>0</v>
      </c>
      <c r="R53" s="33">
        <f t="shared" si="0"/>
        <v>0</v>
      </c>
    </row>
    <row r="54" spans="1:18" ht="37.450000000000003" customHeight="1" x14ac:dyDescent="0.25">
      <c r="A54" s="25"/>
      <c r="B54" s="34">
        <v>25</v>
      </c>
      <c r="C54" s="118"/>
      <c r="D54" s="119"/>
      <c r="E54" s="119"/>
      <c r="F54" s="120"/>
      <c r="G54" s="121"/>
      <c r="H54" s="122"/>
      <c r="I54" s="123"/>
      <c r="J54" s="121"/>
      <c r="K54" s="122"/>
      <c r="L54" s="122"/>
      <c r="M54" s="122"/>
      <c r="N54" s="123"/>
      <c r="O54" s="78"/>
      <c r="P54" s="43"/>
      <c r="Q54" s="80" t="b">
        <v>0</v>
      </c>
      <c r="R54" s="33">
        <f t="shared" si="0"/>
        <v>0</v>
      </c>
    </row>
  </sheetData>
  <sheetProtection sheet="1" objects="1" scenarios="1" selectLockedCells="1"/>
  <mergeCells count="100">
    <mergeCell ref="C53:F53"/>
    <mergeCell ref="G53:I53"/>
    <mergeCell ref="J53:N53"/>
    <mergeCell ref="C54:F54"/>
    <mergeCell ref="G54:I54"/>
    <mergeCell ref="J54:N54"/>
    <mergeCell ref="C51:F51"/>
    <mergeCell ref="G51:I51"/>
    <mergeCell ref="J51:N51"/>
    <mergeCell ref="C52:F52"/>
    <mergeCell ref="G52:I52"/>
    <mergeCell ref="J52:N52"/>
    <mergeCell ref="C49:F49"/>
    <mergeCell ref="G49:I49"/>
    <mergeCell ref="J49:N49"/>
    <mergeCell ref="C50:F50"/>
    <mergeCell ref="G50:I50"/>
    <mergeCell ref="J50:N50"/>
    <mergeCell ref="C47:F47"/>
    <mergeCell ref="G47:I47"/>
    <mergeCell ref="J47:N47"/>
    <mergeCell ref="C48:F48"/>
    <mergeCell ref="G48:I48"/>
    <mergeCell ref="J48:N48"/>
    <mergeCell ref="C45:F45"/>
    <mergeCell ref="G45:I45"/>
    <mergeCell ref="J45:N45"/>
    <mergeCell ref="C46:F46"/>
    <mergeCell ref="G46:I46"/>
    <mergeCell ref="J46:N46"/>
    <mergeCell ref="C43:F43"/>
    <mergeCell ref="G43:I43"/>
    <mergeCell ref="J43:N43"/>
    <mergeCell ref="C44:F44"/>
    <mergeCell ref="G44:I44"/>
    <mergeCell ref="J44:N44"/>
    <mergeCell ref="C41:F41"/>
    <mergeCell ref="G41:I41"/>
    <mergeCell ref="J41:N41"/>
    <mergeCell ref="C42:F42"/>
    <mergeCell ref="G42:I42"/>
    <mergeCell ref="J42:N42"/>
    <mergeCell ref="C39:F39"/>
    <mergeCell ref="G39:I39"/>
    <mergeCell ref="J39:N39"/>
    <mergeCell ref="C40:F40"/>
    <mergeCell ref="G40:I40"/>
    <mergeCell ref="J40:N40"/>
    <mergeCell ref="C37:F37"/>
    <mergeCell ref="G37:I37"/>
    <mergeCell ref="J37:N37"/>
    <mergeCell ref="C38:F38"/>
    <mergeCell ref="G38:I38"/>
    <mergeCell ref="J38:N38"/>
    <mergeCell ref="C35:F35"/>
    <mergeCell ref="G35:I35"/>
    <mergeCell ref="J35:N35"/>
    <mergeCell ref="C36:F36"/>
    <mergeCell ref="G36:I36"/>
    <mergeCell ref="J36:N36"/>
    <mergeCell ref="C33:F33"/>
    <mergeCell ref="G33:I33"/>
    <mergeCell ref="J33:N33"/>
    <mergeCell ref="C34:F34"/>
    <mergeCell ref="G34:I34"/>
    <mergeCell ref="J34:N34"/>
    <mergeCell ref="C31:F31"/>
    <mergeCell ref="G31:I31"/>
    <mergeCell ref="J31:N31"/>
    <mergeCell ref="C32:F32"/>
    <mergeCell ref="G32:I32"/>
    <mergeCell ref="J32:N32"/>
    <mergeCell ref="C29:F29"/>
    <mergeCell ref="G29:I29"/>
    <mergeCell ref="J29:N29"/>
    <mergeCell ref="C30:F30"/>
    <mergeCell ref="G30:I30"/>
    <mergeCell ref="J30:N30"/>
    <mergeCell ref="A27:H27"/>
    <mergeCell ref="J27:K27"/>
    <mergeCell ref="M27:N27"/>
    <mergeCell ref="D10:G10"/>
    <mergeCell ref="B19:H19"/>
    <mergeCell ref="I19:N19"/>
    <mergeCell ref="B20:H20"/>
    <mergeCell ref="I20:N20"/>
    <mergeCell ref="B21:H21"/>
    <mergeCell ref="I21:N21"/>
    <mergeCell ref="A17:J17"/>
    <mergeCell ref="B22:H22"/>
    <mergeCell ref="I22:N22"/>
    <mergeCell ref="I23:N23"/>
    <mergeCell ref="I24:N24"/>
    <mergeCell ref="I25:N25"/>
    <mergeCell ref="M9:N9"/>
    <mergeCell ref="E1:K1"/>
    <mergeCell ref="C6:G6"/>
    <mergeCell ref="M7:N7"/>
    <mergeCell ref="C8:G8"/>
    <mergeCell ref="M8:N8"/>
  </mergeCells>
  <pageMargins left="0.7" right="0.7" top="0.75" bottom="0.75" header="0.3" footer="0.3"/>
  <pageSetup paperSize="9" scale="47" orientation="portrait" horizontalDpi="1200" verticalDpi="1200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29</xdr:row>
                    <xdr:rowOff>45267</xdr:rowOff>
                  </from>
                  <to>
                    <xdr:col>15</xdr:col>
                    <xdr:colOff>615636</xdr:colOff>
                    <xdr:row>29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53</xdr:row>
                    <xdr:rowOff>45267</xdr:rowOff>
                  </from>
                  <to>
                    <xdr:col>15</xdr:col>
                    <xdr:colOff>615636</xdr:colOff>
                    <xdr:row>53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52</xdr:row>
                    <xdr:rowOff>45267</xdr:rowOff>
                  </from>
                  <to>
                    <xdr:col>15</xdr:col>
                    <xdr:colOff>615636</xdr:colOff>
                    <xdr:row>52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51</xdr:row>
                    <xdr:rowOff>45267</xdr:rowOff>
                  </from>
                  <to>
                    <xdr:col>15</xdr:col>
                    <xdr:colOff>615636</xdr:colOff>
                    <xdr:row>51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50</xdr:row>
                    <xdr:rowOff>45267</xdr:rowOff>
                  </from>
                  <to>
                    <xdr:col>15</xdr:col>
                    <xdr:colOff>615636</xdr:colOff>
                    <xdr:row>50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49</xdr:row>
                    <xdr:rowOff>45267</xdr:rowOff>
                  </from>
                  <to>
                    <xdr:col>15</xdr:col>
                    <xdr:colOff>615636</xdr:colOff>
                    <xdr:row>49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48</xdr:row>
                    <xdr:rowOff>45267</xdr:rowOff>
                  </from>
                  <to>
                    <xdr:col>15</xdr:col>
                    <xdr:colOff>615636</xdr:colOff>
                    <xdr:row>48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47</xdr:row>
                    <xdr:rowOff>45267</xdr:rowOff>
                  </from>
                  <to>
                    <xdr:col>15</xdr:col>
                    <xdr:colOff>615636</xdr:colOff>
                    <xdr:row>47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46</xdr:row>
                    <xdr:rowOff>45267</xdr:rowOff>
                  </from>
                  <to>
                    <xdr:col>15</xdr:col>
                    <xdr:colOff>615636</xdr:colOff>
                    <xdr:row>46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45</xdr:row>
                    <xdr:rowOff>45267</xdr:rowOff>
                  </from>
                  <to>
                    <xdr:col>15</xdr:col>
                    <xdr:colOff>615636</xdr:colOff>
                    <xdr:row>45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44</xdr:row>
                    <xdr:rowOff>45267</xdr:rowOff>
                  </from>
                  <to>
                    <xdr:col>15</xdr:col>
                    <xdr:colOff>615636</xdr:colOff>
                    <xdr:row>44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43</xdr:row>
                    <xdr:rowOff>45267</xdr:rowOff>
                  </from>
                  <to>
                    <xdr:col>15</xdr:col>
                    <xdr:colOff>615636</xdr:colOff>
                    <xdr:row>43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42</xdr:row>
                    <xdr:rowOff>45267</xdr:rowOff>
                  </from>
                  <to>
                    <xdr:col>15</xdr:col>
                    <xdr:colOff>615636</xdr:colOff>
                    <xdr:row>42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41</xdr:row>
                    <xdr:rowOff>45267</xdr:rowOff>
                  </from>
                  <to>
                    <xdr:col>15</xdr:col>
                    <xdr:colOff>615636</xdr:colOff>
                    <xdr:row>41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40</xdr:row>
                    <xdr:rowOff>45267</xdr:rowOff>
                  </from>
                  <to>
                    <xdr:col>15</xdr:col>
                    <xdr:colOff>615636</xdr:colOff>
                    <xdr:row>40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39</xdr:row>
                    <xdr:rowOff>45267</xdr:rowOff>
                  </from>
                  <to>
                    <xdr:col>15</xdr:col>
                    <xdr:colOff>615636</xdr:colOff>
                    <xdr:row>39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38</xdr:row>
                    <xdr:rowOff>45267</xdr:rowOff>
                  </from>
                  <to>
                    <xdr:col>15</xdr:col>
                    <xdr:colOff>615636</xdr:colOff>
                    <xdr:row>38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37</xdr:row>
                    <xdr:rowOff>45267</xdr:rowOff>
                  </from>
                  <to>
                    <xdr:col>15</xdr:col>
                    <xdr:colOff>615636</xdr:colOff>
                    <xdr:row>37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36</xdr:row>
                    <xdr:rowOff>45267</xdr:rowOff>
                  </from>
                  <to>
                    <xdr:col>15</xdr:col>
                    <xdr:colOff>615636</xdr:colOff>
                    <xdr:row>36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35</xdr:row>
                    <xdr:rowOff>45267</xdr:rowOff>
                  </from>
                  <to>
                    <xdr:col>15</xdr:col>
                    <xdr:colOff>615636</xdr:colOff>
                    <xdr:row>35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34</xdr:row>
                    <xdr:rowOff>45267</xdr:rowOff>
                  </from>
                  <to>
                    <xdr:col>15</xdr:col>
                    <xdr:colOff>615636</xdr:colOff>
                    <xdr:row>34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33</xdr:row>
                    <xdr:rowOff>45267</xdr:rowOff>
                  </from>
                  <to>
                    <xdr:col>15</xdr:col>
                    <xdr:colOff>615636</xdr:colOff>
                    <xdr:row>33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32</xdr:row>
                    <xdr:rowOff>45267</xdr:rowOff>
                  </from>
                  <to>
                    <xdr:col>15</xdr:col>
                    <xdr:colOff>615636</xdr:colOff>
                    <xdr:row>32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31</xdr:row>
                    <xdr:rowOff>45267</xdr:rowOff>
                  </from>
                  <to>
                    <xdr:col>15</xdr:col>
                    <xdr:colOff>615636</xdr:colOff>
                    <xdr:row>31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30</xdr:row>
                    <xdr:rowOff>45267</xdr:rowOff>
                  </from>
                  <to>
                    <xdr:col>15</xdr:col>
                    <xdr:colOff>615636</xdr:colOff>
                    <xdr:row>30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26">
              <controlPr locked="0" defaultSize="0" autoFill="0" autoLine="0" autoPict="0">
                <anchor moveWithCells="1">
                  <from>
                    <xdr:col>10</xdr:col>
                    <xdr:colOff>488887</xdr:colOff>
                    <xdr:row>16</xdr:row>
                    <xdr:rowOff>45267</xdr:rowOff>
                  </from>
                  <to>
                    <xdr:col>13</xdr:col>
                    <xdr:colOff>253497</xdr:colOff>
                    <xdr:row>16</xdr:row>
                    <xdr:rowOff>416459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27">
              <controlPr locked="0" defaultSize="0" autoFill="0" autoLine="0" autoPict="0">
                <anchor moveWithCells="1">
                  <from>
                    <xdr:col>9</xdr:col>
                    <xdr:colOff>162962</xdr:colOff>
                    <xdr:row>11</xdr:row>
                    <xdr:rowOff>72428</xdr:rowOff>
                  </from>
                  <to>
                    <xdr:col>11</xdr:col>
                    <xdr:colOff>516048</xdr:colOff>
                    <xdr:row>12</xdr:row>
                    <xdr:rowOff>99588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67575B-8DF0-4903-BF06-1E20EB62A498}">
          <x14:formula1>
            <xm:f>Hoja1!$A$1:$A$38</xm:f>
          </x14:formula1>
          <xm:sqref>C30:F54 I19:I22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E2B3-8DFE-4EB5-AB80-A8C263EC32B2}">
  <sheetPr codeName="Hoja11">
    <tabColor rgb="FF0070C0"/>
  </sheetPr>
  <dimension ref="A1:AG54"/>
  <sheetViews>
    <sheetView showGridLines="0" showRowColHeaders="0" zoomScale="110" zoomScaleNormal="110" zoomScaleSheetLayoutView="93" workbookViewId="0">
      <selection activeCell="C6" sqref="C6:G6"/>
    </sheetView>
  </sheetViews>
  <sheetFormatPr baseColWidth="10" defaultColWidth="0" defaultRowHeight="14.3" zeroHeight="1" x14ac:dyDescent="0.25"/>
  <cols>
    <col min="1" max="1" width="7.7109375" style="18" customWidth="1"/>
    <col min="2" max="2" width="4.85546875" style="18" customWidth="1"/>
    <col min="3" max="7" width="9.28515625" style="18" customWidth="1"/>
    <col min="8" max="8" width="9.28515625" style="26" customWidth="1"/>
    <col min="9" max="12" width="9.28515625" style="18" customWidth="1"/>
    <col min="13" max="13" width="10.7109375" style="29" customWidth="1"/>
    <col min="14" max="15" width="11.42578125" style="25" customWidth="1"/>
    <col min="16" max="16" width="11.42578125" style="29" customWidth="1"/>
    <col min="17" max="17" width="25.7109375" style="80" hidden="1" customWidth="1"/>
    <col min="18" max="18" width="11.42578125" style="33" hidden="1" customWidth="1"/>
    <col min="19" max="16384" width="11.42578125" style="25" hidden="1"/>
  </cols>
  <sheetData>
    <row r="1" spans="1:33" s="53" customFormat="1" ht="46.55" customHeight="1" x14ac:dyDescent="0.25">
      <c r="A1" s="51"/>
      <c r="B1" s="51"/>
      <c r="C1" s="51"/>
      <c r="D1" s="51"/>
      <c r="E1" s="158" t="s">
        <v>114</v>
      </c>
      <c r="F1" s="158"/>
      <c r="G1" s="158"/>
      <c r="H1" s="158"/>
      <c r="I1" s="158"/>
      <c r="J1" s="158"/>
      <c r="K1" s="158"/>
      <c r="L1" s="52"/>
      <c r="M1" s="51"/>
      <c r="Q1" s="85"/>
      <c r="R1" s="54"/>
    </row>
    <row r="2" spans="1:33" ht="23.2" x14ac:dyDescent="0.25">
      <c r="A2" s="17"/>
      <c r="B2" s="17"/>
      <c r="C2" s="17"/>
      <c r="D2" s="17"/>
      <c r="E2" s="17"/>
      <c r="F2" s="17"/>
      <c r="G2" s="17"/>
      <c r="H2" s="17"/>
      <c r="I2" s="17"/>
      <c r="M2" s="18"/>
    </row>
    <row r="3" spans="1:33" ht="15" x14ac:dyDescent="0.25">
      <c r="M3" s="18"/>
    </row>
    <row r="4" spans="1:33" ht="18.75" x14ac:dyDescent="0.25">
      <c r="A4" s="27" t="s">
        <v>67</v>
      </c>
      <c r="B4" s="27"/>
      <c r="C4" s="27"/>
      <c r="D4" s="27"/>
      <c r="E4" s="27"/>
      <c r="F4" s="27"/>
      <c r="G4" s="27"/>
      <c r="H4" s="28"/>
      <c r="I4" s="27"/>
      <c r="M4" s="27"/>
    </row>
    <row r="5" spans="1:33" ht="15.7" thickBot="1" x14ac:dyDescent="0.3">
      <c r="M5" s="18"/>
    </row>
    <row r="6" spans="1:33" ht="18.75" customHeight="1" thickBot="1" x14ac:dyDescent="0.3">
      <c r="A6" s="24" t="s">
        <v>68</v>
      </c>
      <c r="C6" s="137"/>
      <c r="D6" s="138"/>
      <c r="E6" s="138"/>
      <c r="F6" s="138"/>
      <c r="G6" s="139"/>
      <c r="H6" s="23"/>
      <c r="J6" s="65" t="s">
        <v>69</v>
      </c>
      <c r="K6" s="66"/>
      <c r="L6" s="66"/>
      <c r="M6" s="66"/>
      <c r="N6" s="67"/>
    </row>
    <row r="7" spans="1:33" ht="18.75" customHeight="1" thickBot="1" x14ac:dyDescent="0.3">
      <c r="A7" s="24"/>
      <c r="C7" s="32"/>
      <c r="D7" s="32"/>
      <c r="E7" s="32"/>
      <c r="F7" s="32"/>
      <c r="G7" s="32"/>
      <c r="H7" s="36"/>
      <c r="J7" s="68" t="s">
        <v>88</v>
      </c>
      <c r="K7" s="69"/>
      <c r="L7" s="69"/>
      <c r="M7" s="141" t="str">
        <f>+Q13</f>
        <v>No Acredita</v>
      </c>
      <c r="N7" s="142"/>
    </row>
    <row r="8" spans="1:33" ht="18.75" customHeight="1" thickBot="1" x14ac:dyDescent="0.3">
      <c r="A8" s="24" t="s">
        <v>71</v>
      </c>
      <c r="C8" s="137"/>
      <c r="D8" s="138"/>
      <c r="E8" s="138"/>
      <c r="F8" s="138"/>
      <c r="G8" s="139"/>
      <c r="H8" s="23"/>
      <c r="J8" s="68" t="s">
        <v>92</v>
      </c>
      <c r="K8" s="69"/>
      <c r="L8" s="69"/>
      <c r="M8" s="141" t="str">
        <f>+Q18</f>
        <v>No Acredita</v>
      </c>
      <c r="N8" s="142"/>
    </row>
    <row r="9" spans="1:33" ht="18.75" customHeight="1" thickBot="1" x14ac:dyDescent="0.3">
      <c r="A9" s="24"/>
      <c r="C9" s="32"/>
      <c r="D9" s="32"/>
      <c r="E9" s="32"/>
      <c r="F9" s="32"/>
      <c r="G9" s="32"/>
      <c r="H9" s="36"/>
      <c r="J9" s="70" t="s">
        <v>72</v>
      </c>
      <c r="K9" s="73"/>
      <c r="L9" s="73"/>
      <c r="M9" s="143" t="str">
        <f>+Q27</f>
        <v>No Acredita</v>
      </c>
      <c r="N9" s="144"/>
    </row>
    <row r="10" spans="1:33" ht="18.75" customHeight="1" thickBot="1" x14ac:dyDescent="0.3">
      <c r="A10" s="24" t="s">
        <v>73</v>
      </c>
      <c r="C10" s="23"/>
      <c r="D10" s="137"/>
      <c r="E10" s="138"/>
      <c r="F10" s="138"/>
      <c r="G10" s="139"/>
      <c r="H10" s="23"/>
      <c r="J10"/>
      <c r="K10"/>
      <c r="L10"/>
      <c r="M10"/>
      <c r="N10"/>
      <c r="W10"/>
      <c r="X10"/>
      <c r="Y10"/>
      <c r="Z10"/>
      <c r="AA10"/>
      <c r="AB10"/>
      <c r="AC10"/>
      <c r="AD10"/>
      <c r="AE10"/>
      <c r="AF10"/>
      <c r="AG10"/>
    </row>
    <row r="11" spans="1:33" ht="22.4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33" s="20" customFormat="1" ht="29.95" customHeight="1" x14ac:dyDescent="0.3">
      <c r="A12" s="20" t="s">
        <v>87</v>
      </c>
      <c r="C12" s="21"/>
      <c r="D12" s="21"/>
      <c r="F12" s="27"/>
      <c r="Q12" s="81"/>
      <c r="R12" s="22"/>
      <c r="W12"/>
      <c r="X12"/>
      <c r="Y12"/>
      <c r="Z12"/>
      <c r="AA12"/>
      <c r="AB12"/>
      <c r="AC12"/>
      <c r="AD12"/>
      <c r="AE12"/>
      <c r="AF12"/>
      <c r="AG12"/>
    </row>
    <row r="13" spans="1:33" ht="15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1"/>
      <c r="L13" s="31"/>
      <c r="M13" s="25"/>
      <c r="Q13" s="82" t="str">
        <f>IF(Q14=TRUE,"Acredita","No Acredita")</f>
        <v>No Acredita</v>
      </c>
      <c r="W13"/>
      <c r="X13"/>
      <c r="Y13"/>
      <c r="Z13"/>
      <c r="AA13"/>
      <c r="AB13"/>
      <c r="AC13"/>
      <c r="AD13"/>
      <c r="AE13"/>
      <c r="AF13"/>
      <c r="AG13"/>
    </row>
    <row r="14" spans="1:33" ht="15" x14ac:dyDescent="0.25">
      <c r="A14" s="25"/>
      <c r="B14" s="25"/>
      <c r="C14"/>
      <c r="D14"/>
      <c r="E14"/>
      <c r="F14"/>
      <c r="G14"/>
      <c r="H14"/>
      <c r="I14" s="25"/>
      <c r="J14" s="25"/>
      <c r="K14" s="30">
        <v>1</v>
      </c>
      <c r="L14" s="30"/>
      <c r="M14" s="25"/>
      <c r="Q14" s="83" t="b">
        <v>0</v>
      </c>
      <c r="W14"/>
      <c r="X14"/>
      <c r="Y14"/>
      <c r="Z14"/>
      <c r="AA14"/>
      <c r="AB14"/>
      <c r="AC14"/>
      <c r="AD14"/>
      <c r="AE14"/>
      <c r="AF14"/>
      <c r="AG14"/>
    </row>
    <row r="15" spans="1:33" ht="1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1"/>
      <c r="L15" s="31"/>
      <c r="M15" s="25"/>
    </row>
    <row r="16" spans="1:33" ht="14.3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33" s="20" customFormat="1" ht="37.450000000000003" customHeight="1" x14ac:dyDescent="0.3">
      <c r="A17" s="157" t="s">
        <v>115</v>
      </c>
      <c r="B17" s="157"/>
      <c r="C17" s="157"/>
      <c r="D17" s="157"/>
      <c r="E17" s="157"/>
      <c r="F17" s="157"/>
      <c r="G17" s="157"/>
      <c r="H17" s="157"/>
      <c r="I17" s="157"/>
      <c r="J17" s="157"/>
      <c r="Q17" s="81"/>
      <c r="R17" s="22"/>
      <c r="W17"/>
      <c r="X17"/>
      <c r="Y17"/>
      <c r="Z17"/>
      <c r="AA17"/>
      <c r="AB17"/>
      <c r="AC17"/>
      <c r="AD17"/>
      <c r="AE17"/>
      <c r="AF17"/>
      <c r="AG17"/>
    </row>
    <row r="18" spans="1:33" ht="1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31"/>
      <c r="L18" s="31"/>
      <c r="M18" s="25"/>
      <c r="P18" s="25"/>
      <c r="Q18" s="82" t="str">
        <f>IF(Q19=TRUE,"Acredita","No Acredita")</f>
        <v>No Acredita</v>
      </c>
      <c r="W18"/>
      <c r="X18"/>
      <c r="Y18"/>
      <c r="Z18"/>
      <c r="AA18"/>
      <c r="AB18"/>
      <c r="AC18"/>
      <c r="AD18"/>
      <c r="AE18"/>
      <c r="AF18"/>
      <c r="AG18"/>
    </row>
    <row r="19" spans="1:33" ht="31.55" customHeight="1" x14ac:dyDescent="0.25">
      <c r="A19" s="25"/>
      <c r="B19" s="146" t="s">
        <v>94</v>
      </c>
      <c r="C19" s="147"/>
      <c r="D19" s="147"/>
      <c r="E19" s="147"/>
      <c r="F19" s="147"/>
      <c r="G19" s="147"/>
      <c r="H19" s="147"/>
      <c r="I19" s="119"/>
      <c r="J19" s="119"/>
      <c r="K19" s="119"/>
      <c r="L19" s="119"/>
      <c r="M19" s="119"/>
      <c r="N19" s="120"/>
      <c r="O19"/>
      <c r="P19" s="25"/>
      <c r="Q19" s="83" t="b">
        <v>0</v>
      </c>
      <c r="W19"/>
      <c r="X19"/>
      <c r="Y19"/>
      <c r="Z19"/>
      <c r="AA19"/>
      <c r="AB19"/>
      <c r="AC19"/>
      <c r="AD19"/>
      <c r="AE19"/>
      <c r="AF19"/>
      <c r="AG19"/>
    </row>
    <row r="20" spans="1:33" ht="31.55" customHeight="1" x14ac:dyDescent="0.25">
      <c r="A20" s="25"/>
      <c r="B20" s="146" t="s">
        <v>94</v>
      </c>
      <c r="C20" s="147"/>
      <c r="D20" s="147"/>
      <c r="E20" s="147"/>
      <c r="F20" s="147"/>
      <c r="G20" s="147"/>
      <c r="H20" s="147"/>
      <c r="I20" s="119"/>
      <c r="J20" s="119"/>
      <c r="K20" s="119"/>
      <c r="L20" s="119"/>
      <c r="M20" s="119"/>
      <c r="N20" s="120"/>
      <c r="O20"/>
      <c r="P20" s="25"/>
      <c r="Q20" s="86"/>
      <c r="W20"/>
      <c r="X20"/>
      <c r="Y20"/>
      <c r="Z20"/>
      <c r="AA20"/>
      <c r="AB20"/>
      <c r="AC20"/>
      <c r="AD20"/>
      <c r="AE20"/>
      <c r="AF20"/>
      <c r="AG20"/>
    </row>
    <row r="21" spans="1:33" ht="31.55" customHeight="1" x14ac:dyDescent="0.25">
      <c r="A21" s="25"/>
      <c r="B21" s="146" t="s">
        <v>94</v>
      </c>
      <c r="C21" s="147"/>
      <c r="D21" s="147"/>
      <c r="E21" s="147"/>
      <c r="F21" s="147"/>
      <c r="G21" s="147"/>
      <c r="H21" s="147"/>
      <c r="I21" s="119"/>
      <c r="J21" s="119"/>
      <c r="K21" s="119"/>
      <c r="L21" s="119"/>
      <c r="M21" s="119"/>
      <c r="N21" s="120"/>
      <c r="O21"/>
      <c r="P21" s="25"/>
      <c r="Q21" s="86"/>
      <c r="W21"/>
      <c r="X21"/>
      <c r="Y21"/>
      <c r="Z21"/>
      <c r="AA21"/>
      <c r="AB21"/>
      <c r="AC21"/>
      <c r="AD21"/>
      <c r="AE21"/>
      <c r="AF21"/>
      <c r="AG21"/>
    </row>
    <row r="22" spans="1:33" ht="31.55" customHeight="1" x14ac:dyDescent="0.25">
      <c r="A22" s="25"/>
      <c r="B22" s="146" t="s">
        <v>94</v>
      </c>
      <c r="C22" s="147"/>
      <c r="D22" s="147"/>
      <c r="E22" s="147"/>
      <c r="F22" s="147"/>
      <c r="G22" s="147"/>
      <c r="H22" s="147"/>
      <c r="I22" s="119"/>
      <c r="J22" s="119"/>
      <c r="K22" s="119"/>
      <c r="L22" s="119"/>
      <c r="M22" s="119"/>
      <c r="N22" s="120"/>
      <c r="O22"/>
      <c r="P22" s="25"/>
      <c r="Q22" s="86"/>
      <c r="W22"/>
      <c r="X22"/>
      <c r="Y22"/>
      <c r="Z22"/>
      <c r="AA22"/>
      <c r="AB22"/>
      <c r="AC22"/>
      <c r="AD22"/>
      <c r="AE22"/>
      <c r="AF22"/>
      <c r="AG22"/>
    </row>
    <row r="23" spans="1:33" ht="26.2" customHeight="1" x14ac:dyDescent="0.25">
      <c r="A23" s="25"/>
      <c r="B23" s="74" t="s">
        <v>78</v>
      </c>
      <c r="C23" s="75"/>
      <c r="D23" s="75"/>
      <c r="E23" s="75"/>
      <c r="F23" s="75"/>
      <c r="G23" s="75"/>
      <c r="H23" s="75"/>
      <c r="I23" s="119"/>
      <c r="J23" s="119"/>
      <c r="K23" s="119"/>
      <c r="L23" s="119"/>
      <c r="M23" s="119"/>
      <c r="N23" s="120"/>
      <c r="Q23" s="86"/>
    </row>
    <row r="24" spans="1:33" ht="26.2" customHeight="1" x14ac:dyDescent="0.25">
      <c r="A24" s="25"/>
      <c r="B24" s="74" t="s">
        <v>78</v>
      </c>
      <c r="C24" s="75"/>
      <c r="D24" s="75"/>
      <c r="E24" s="75"/>
      <c r="F24" s="75"/>
      <c r="G24" s="75"/>
      <c r="H24" s="75"/>
      <c r="I24" s="119"/>
      <c r="J24" s="119"/>
      <c r="K24" s="119"/>
      <c r="L24" s="119"/>
      <c r="M24" s="119"/>
      <c r="N24" s="120"/>
      <c r="Q24" s="86"/>
    </row>
    <row r="25" spans="1:33" ht="26.2" customHeight="1" x14ac:dyDescent="0.25">
      <c r="A25" s="25"/>
      <c r="B25" s="74" t="s">
        <v>78</v>
      </c>
      <c r="C25" s="75"/>
      <c r="D25" s="75"/>
      <c r="E25" s="75"/>
      <c r="F25" s="75"/>
      <c r="G25" s="75"/>
      <c r="H25" s="75"/>
      <c r="I25" s="119"/>
      <c r="J25" s="119"/>
      <c r="K25" s="119"/>
      <c r="L25" s="119"/>
      <c r="M25" s="119"/>
      <c r="N25" s="120"/>
      <c r="Q25" s="86"/>
    </row>
    <row r="26" spans="1:33" ht="24.8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33" s="38" customFormat="1" ht="29.95" customHeight="1" x14ac:dyDescent="0.25">
      <c r="A27" s="154" t="s">
        <v>93</v>
      </c>
      <c r="B27" s="154"/>
      <c r="C27" s="154"/>
      <c r="D27" s="154"/>
      <c r="E27" s="154"/>
      <c r="F27" s="154"/>
      <c r="G27" s="154"/>
      <c r="H27" s="154"/>
      <c r="J27" s="124" t="s">
        <v>82</v>
      </c>
      <c r="K27" s="125"/>
      <c r="L27" s="72">
        <f>+Criterios!E17</f>
        <v>60</v>
      </c>
      <c r="M27" s="124" t="s">
        <v>83</v>
      </c>
      <c r="N27" s="125"/>
      <c r="O27" s="72">
        <f>+SUM(R30:R54)</f>
        <v>0</v>
      </c>
      <c r="Q27" s="84" t="str">
        <f>+IF(L27&gt;O27,"No Acredita", "Acredita")</f>
        <v>No Acredita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33" ht="29.25" customHeight="1" x14ac:dyDescent="0.25">
      <c r="A29" s="25"/>
      <c r="B29" s="76" t="s">
        <v>77</v>
      </c>
      <c r="C29" s="132" t="s">
        <v>81</v>
      </c>
      <c r="D29" s="133"/>
      <c r="E29" s="134"/>
      <c r="F29" s="135"/>
      <c r="G29" s="136" t="s">
        <v>78</v>
      </c>
      <c r="H29" s="134"/>
      <c r="I29" s="135"/>
      <c r="J29" s="136" t="s">
        <v>79</v>
      </c>
      <c r="K29" s="134"/>
      <c r="L29" s="134"/>
      <c r="M29" s="134"/>
      <c r="N29" s="135"/>
      <c r="O29" s="76" t="s">
        <v>80</v>
      </c>
      <c r="P29" s="89" t="s">
        <v>116</v>
      </c>
    </row>
    <row r="30" spans="1:33" ht="37.450000000000003" customHeight="1" x14ac:dyDescent="0.25">
      <c r="A30" s="25"/>
      <c r="B30" s="34">
        <v>1</v>
      </c>
      <c r="C30" s="118"/>
      <c r="D30" s="119"/>
      <c r="E30" s="119"/>
      <c r="F30" s="120"/>
      <c r="G30" s="121"/>
      <c r="H30" s="122"/>
      <c r="I30" s="123"/>
      <c r="J30" s="121"/>
      <c r="K30" s="122"/>
      <c r="L30" s="122"/>
      <c r="M30" s="122"/>
      <c r="N30" s="123"/>
      <c r="O30" s="78"/>
      <c r="P30" s="44"/>
      <c r="Q30" s="80" t="b">
        <v>0</v>
      </c>
      <c r="R30" s="33">
        <f>+O30*(IF(Q30=TRUE,1,0))</f>
        <v>0</v>
      </c>
    </row>
    <row r="31" spans="1:33" ht="37.450000000000003" customHeight="1" x14ac:dyDescent="0.25">
      <c r="A31" s="25"/>
      <c r="B31" s="34">
        <v>2</v>
      </c>
      <c r="C31" s="118"/>
      <c r="D31" s="119"/>
      <c r="E31" s="119"/>
      <c r="F31" s="120"/>
      <c r="G31" s="121"/>
      <c r="H31" s="122"/>
      <c r="I31" s="123"/>
      <c r="J31" s="121"/>
      <c r="K31" s="122"/>
      <c r="L31" s="122"/>
      <c r="M31" s="122"/>
      <c r="N31" s="123"/>
      <c r="O31" s="78"/>
      <c r="P31" s="43"/>
      <c r="Q31" s="80" t="b">
        <v>0</v>
      </c>
      <c r="R31" s="33">
        <f t="shared" ref="R31:R54" si="0">+O31*(IF(Q31=TRUE,1,0))</f>
        <v>0</v>
      </c>
    </row>
    <row r="32" spans="1:33" ht="37.450000000000003" customHeight="1" x14ac:dyDescent="0.25">
      <c r="A32" s="25"/>
      <c r="B32" s="34">
        <v>3</v>
      </c>
      <c r="C32" s="118"/>
      <c r="D32" s="119"/>
      <c r="E32" s="119"/>
      <c r="F32" s="120"/>
      <c r="G32" s="121"/>
      <c r="H32" s="122"/>
      <c r="I32" s="123"/>
      <c r="J32" s="121"/>
      <c r="K32" s="122"/>
      <c r="L32" s="122"/>
      <c r="M32" s="122"/>
      <c r="N32" s="123"/>
      <c r="O32" s="78"/>
      <c r="P32" s="43"/>
      <c r="Q32" s="80" t="b">
        <v>0</v>
      </c>
      <c r="R32" s="33">
        <f t="shared" si="0"/>
        <v>0</v>
      </c>
    </row>
    <row r="33" spans="1:20" ht="37.450000000000003" customHeight="1" x14ac:dyDescent="0.25">
      <c r="A33" s="25"/>
      <c r="B33" s="34">
        <v>4</v>
      </c>
      <c r="C33" s="118"/>
      <c r="D33" s="119"/>
      <c r="E33" s="119"/>
      <c r="F33" s="120"/>
      <c r="G33" s="121"/>
      <c r="H33" s="122"/>
      <c r="I33" s="123"/>
      <c r="J33" s="121"/>
      <c r="K33" s="122"/>
      <c r="L33" s="122"/>
      <c r="M33" s="122"/>
      <c r="N33" s="123"/>
      <c r="O33" s="78"/>
      <c r="P33" s="43"/>
      <c r="Q33" s="80" t="b">
        <v>0</v>
      </c>
      <c r="R33" s="33">
        <f t="shared" si="0"/>
        <v>0</v>
      </c>
    </row>
    <row r="34" spans="1:20" ht="37.450000000000003" customHeight="1" x14ac:dyDescent="0.25">
      <c r="A34" s="25"/>
      <c r="B34" s="34">
        <v>5</v>
      </c>
      <c r="C34" s="118"/>
      <c r="D34" s="119"/>
      <c r="E34" s="119"/>
      <c r="F34" s="120"/>
      <c r="G34" s="121"/>
      <c r="H34" s="122"/>
      <c r="I34" s="123"/>
      <c r="J34" s="121"/>
      <c r="K34" s="122"/>
      <c r="L34" s="122"/>
      <c r="M34" s="122"/>
      <c r="N34" s="123"/>
      <c r="O34" s="78"/>
      <c r="P34" s="43"/>
      <c r="Q34" s="80" t="b">
        <v>0</v>
      </c>
      <c r="R34" s="33">
        <f t="shared" si="0"/>
        <v>0</v>
      </c>
    </row>
    <row r="35" spans="1:20" ht="37.450000000000003" customHeight="1" x14ac:dyDescent="0.25">
      <c r="A35" s="25"/>
      <c r="B35" s="34">
        <v>6</v>
      </c>
      <c r="C35" s="118"/>
      <c r="D35" s="119"/>
      <c r="E35" s="119"/>
      <c r="F35" s="120"/>
      <c r="G35" s="121"/>
      <c r="H35" s="122"/>
      <c r="I35" s="123"/>
      <c r="J35" s="121"/>
      <c r="K35" s="122"/>
      <c r="L35" s="122"/>
      <c r="M35" s="122"/>
      <c r="N35" s="123"/>
      <c r="O35" s="78"/>
      <c r="P35" s="43"/>
      <c r="Q35" s="80" t="b">
        <v>0</v>
      </c>
      <c r="R35" s="33">
        <f t="shared" si="0"/>
        <v>0</v>
      </c>
    </row>
    <row r="36" spans="1:20" ht="37.450000000000003" customHeight="1" x14ac:dyDescent="0.25">
      <c r="A36" s="25"/>
      <c r="B36" s="34">
        <v>7</v>
      </c>
      <c r="C36" s="118"/>
      <c r="D36" s="119"/>
      <c r="E36" s="119"/>
      <c r="F36" s="120"/>
      <c r="G36" s="121"/>
      <c r="H36" s="122"/>
      <c r="I36" s="123"/>
      <c r="J36" s="121"/>
      <c r="K36" s="122"/>
      <c r="L36" s="122"/>
      <c r="M36" s="122"/>
      <c r="N36" s="123"/>
      <c r="O36" s="78"/>
      <c r="P36" s="43"/>
      <c r="Q36" s="80" t="b">
        <v>0</v>
      </c>
      <c r="R36" s="33">
        <f t="shared" si="0"/>
        <v>0</v>
      </c>
    </row>
    <row r="37" spans="1:20" ht="37.450000000000003" customHeight="1" x14ac:dyDescent="0.25">
      <c r="A37" s="25"/>
      <c r="B37" s="34">
        <v>8</v>
      </c>
      <c r="C37" s="118"/>
      <c r="D37" s="119"/>
      <c r="E37" s="119"/>
      <c r="F37" s="120"/>
      <c r="G37" s="121"/>
      <c r="H37" s="122"/>
      <c r="I37" s="123"/>
      <c r="J37" s="121"/>
      <c r="K37" s="122"/>
      <c r="L37" s="122"/>
      <c r="M37" s="122"/>
      <c r="N37" s="123"/>
      <c r="O37" s="78"/>
      <c r="P37" s="43"/>
      <c r="Q37" s="80" t="b">
        <v>0</v>
      </c>
      <c r="R37" s="33">
        <f t="shared" si="0"/>
        <v>0</v>
      </c>
    </row>
    <row r="38" spans="1:20" ht="37.450000000000003" customHeight="1" x14ac:dyDescent="0.25">
      <c r="A38" s="25"/>
      <c r="B38" s="34">
        <v>9</v>
      </c>
      <c r="C38" s="118"/>
      <c r="D38" s="119"/>
      <c r="E38" s="119"/>
      <c r="F38" s="120"/>
      <c r="G38" s="121"/>
      <c r="H38" s="122"/>
      <c r="I38" s="123"/>
      <c r="J38" s="121"/>
      <c r="K38" s="122"/>
      <c r="L38" s="122"/>
      <c r="M38" s="122"/>
      <c r="N38" s="123"/>
      <c r="O38" s="78"/>
      <c r="P38" s="43"/>
      <c r="Q38" s="80" t="b">
        <v>0</v>
      </c>
      <c r="R38" s="33">
        <f t="shared" si="0"/>
        <v>0</v>
      </c>
      <c r="S38" s="35"/>
      <c r="T38" s="37"/>
    </row>
    <row r="39" spans="1:20" ht="37.450000000000003" customHeight="1" x14ac:dyDescent="0.25">
      <c r="A39" s="25"/>
      <c r="B39" s="34">
        <v>10</v>
      </c>
      <c r="C39" s="118"/>
      <c r="D39" s="119"/>
      <c r="E39" s="119"/>
      <c r="F39" s="120"/>
      <c r="G39" s="121"/>
      <c r="H39" s="122"/>
      <c r="I39" s="123"/>
      <c r="J39" s="121"/>
      <c r="K39" s="122"/>
      <c r="L39" s="122"/>
      <c r="M39" s="122"/>
      <c r="N39" s="123"/>
      <c r="O39" s="78"/>
      <c r="P39" s="43"/>
      <c r="Q39" s="80" t="b">
        <v>0</v>
      </c>
      <c r="R39" s="33">
        <f t="shared" si="0"/>
        <v>0</v>
      </c>
    </row>
    <row r="40" spans="1:20" ht="37.450000000000003" customHeight="1" x14ac:dyDescent="0.25">
      <c r="A40" s="25"/>
      <c r="B40" s="34">
        <v>11</v>
      </c>
      <c r="C40" s="118"/>
      <c r="D40" s="119"/>
      <c r="E40" s="119"/>
      <c r="F40" s="120"/>
      <c r="G40" s="121"/>
      <c r="H40" s="122"/>
      <c r="I40" s="123"/>
      <c r="J40" s="121"/>
      <c r="K40" s="122"/>
      <c r="L40" s="122"/>
      <c r="M40" s="122"/>
      <c r="N40" s="123"/>
      <c r="O40" s="78"/>
      <c r="P40" s="43"/>
      <c r="Q40" s="80" t="b">
        <v>0</v>
      </c>
      <c r="R40" s="33">
        <f t="shared" si="0"/>
        <v>0</v>
      </c>
    </row>
    <row r="41" spans="1:20" ht="37.450000000000003" customHeight="1" x14ac:dyDescent="0.25">
      <c r="A41" s="25"/>
      <c r="B41" s="34">
        <v>12</v>
      </c>
      <c r="C41" s="118"/>
      <c r="D41" s="119"/>
      <c r="E41" s="119"/>
      <c r="F41" s="120"/>
      <c r="G41" s="121"/>
      <c r="H41" s="122"/>
      <c r="I41" s="123"/>
      <c r="J41" s="121"/>
      <c r="K41" s="122"/>
      <c r="L41" s="122"/>
      <c r="M41" s="122"/>
      <c r="N41" s="123"/>
      <c r="O41" s="78"/>
      <c r="P41" s="43"/>
      <c r="Q41" s="80" t="b">
        <v>0</v>
      </c>
      <c r="R41" s="33">
        <f t="shared" si="0"/>
        <v>0</v>
      </c>
    </row>
    <row r="42" spans="1:20" ht="37.450000000000003" customHeight="1" x14ac:dyDescent="0.25">
      <c r="A42" s="25"/>
      <c r="B42" s="34">
        <v>13</v>
      </c>
      <c r="C42" s="118"/>
      <c r="D42" s="119"/>
      <c r="E42" s="119"/>
      <c r="F42" s="120"/>
      <c r="G42" s="121"/>
      <c r="H42" s="122"/>
      <c r="I42" s="123"/>
      <c r="J42" s="121"/>
      <c r="K42" s="122"/>
      <c r="L42" s="122"/>
      <c r="M42" s="122"/>
      <c r="N42" s="123"/>
      <c r="O42" s="78"/>
      <c r="P42" s="43"/>
      <c r="Q42" s="80" t="b">
        <v>0</v>
      </c>
      <c r="R42" s="33">
        <f t="shared" si="0"/>
        <v>0</v>
      </c>
    </row>
    <row r="43" spans="1:20" ht="37.450000000000003" customHeight="1" x14ac:dyDescent="0.25">
      <c r="A43" s="25"/>
      <c r="B43" s="34">
        <v>14</v>
      </c>
      <c r="C43" s="118"/>
      <c r="D43" s="119"/>
      <c r="E43" s="119"/>
      <c r="F43" s="120"/>
      <c r="G43" s="121"/>
      <c r="H43" s="122"/>
      <c r="I43" s="123"/>
      <c r="J43" s="121"/>
      <c r="K43" s="122"/>
      <c r="L43" s="122"/>
      <c r="M43" s="122"/>
      <c r="N43" s="123"/>
      <c r="O43" s="78"/>
      <c r="P43" s="43"/>
      <c r="Q43" s="80" t="b">
        <v>0</v>
      </c>
      <c r="R43" s="33">
        <f t="shared" si="0"/>
        <v>0</v>
      </c>
    </row>
    <row r="44" spans="1:20" ht="37.450000000000003" customHeight="1" x14ac:dyDescent="0.25">
      <c r="A44" s="25"/>
      <c r="B44" s="34">
        <v>15</v>
      </c>
      <c r="C44" s="118"/>
      <c r="D44" s="119"/>
      <c r="E44" s="119"/>
      <c r="F44" s="120"/>
      <c r="G44" s="121"/>
      <c r="H44" s="122"/>
      <c r="I44" s="123"/>
      <c r="J44" s="121"/>
      <c r="K44" s="122"/>
      <c r="L44" s="122"/>
      <c r="M44" s="122"/>
      <c r="N44" s="123"/>
      <c r="O44" s="78"/>
      <c r="P44" s="43"/>
      <c r="Q44" s="80" t="b">
        <v>0</v>
      </c>
      <c r="R44" s="33">
        <f t="shared" si="0"/>
        <v>0</v>
      </c>
    </row>
    <row r="45" spans="1:20" ht="37.450000000000003" customHeight="1" x14ac:dyDescent="0.25">
      <c r="A45" s="25"/>
      <c r="B45" s="34">
        <v>16</v>
      </c>
      <c r="C45" s="118"/>
      <c r="D45" s="119"/>
      <c r="E45" s="119"/>
      <c r="F45" s="120"/>
      <c r="G45" s="121"/>
      <c r="H45" s="122"/>
      <c r="I45" s="123"/>
      <c r="J45" s="121"/>
      <c r="K45" s="122"/>
      <c r="L45" s="122"/>
      <c r="M45" s="122"/>
      <c r="N45" s="123"/>
      <c r="O45" s="78"/>
      <c r="P45" s="43"/>
      <c r="Q45" s="80" t="b">
        <v>0</v>
      </c>
      <c r="R45" s="33">
        <f t="shared" si="0"/>
        <v>0</v>
      </c>
    </row>
    <row r="46" spans="1:20" ht="37.450000000000003" customHeight="1" x14ac:dyDescent="0.25">
      <c r="A46" s="25"/>
      <c r="B46" s="34">
        <v>17</v>
      </c>
      <c r="C46" s="118"/>
      <c r="D46" s="119"/>
      <c r="E46" s="119"/>
      <c r="F46" s="120"/>
      <c r="G46" s="121"/>
      <c r="H46" s="122"/>
      <c r="I46" s="123"/>
      <c r="J46" s="121"/>
      <c r="K46" s="122"/>
      <c r="L46" s="122"/>
      <c r="M46" s="122"/>
      <c r="N46" s="123"/>
      <c r="O46" s="78"/>
      <c r="P46" s="43"/>
      <c r="Q46" s="80" t="b">
        <v>0</v>
      </c>
      <c r="R46" s="33">
        <f t="shared" si="0"/>
        <v>0</v>
      </c>
    </row>
    <row r="47" spans="1:20" ht="37.450000000000003" customHeight="1" x14ac:dyDescent="0.25">
      <c r="A47" s="25"/>
      <c r="B47" s="34">
        <v>18</v>
      </c>
      <c r="C47" s="118"/>
      <c r="D47" s="119"/>
      <c r="E47" s="119"/>
      <c r="F47" s="120"/>
      <c r="G47" s="121"/>
      <c r="H47" s="122"/>
      <c r="I47" s="123"/>
      <c r="J47" s="121"/>
      <c r="K47" s="122"/>
      <c r="L47" s="122"/>
      <c r="M47" s="122"/>
      <c r="N47" s="123"/>
      <c r="O47" s="78"/>
      <c r="P47" s="43"/>
      <c r="Q47" s="80" t="b">
        <v>0</v>
      </c>
      <c r="R47" s="33">
        <f t="shared" si="0"/>
        <v>0</v>
      </c>
    </row>
    <row r="48" spans="1:20" ht="37.450000000000003" customHeight="1" x14ac:dyDescent="0.25">
      <c r="A48" s="25"/>
      <c r="B48" s="34">
        <v>19</v>
      </c>
      <c r="C48" s="118"/>
      <c r="D48" s="119"/>
      <c r="E48" s="119"/>
      <c r="F48" s="120"/>
      <c r="G48" s="121"/>
      <c r="H48" s="122"/>
      <c r="I48" s="123"/>
      <c r="J48" s="121"/>
      <c r="K48" s="122"/>
      <c r="L48" s="122"/>
      <c r="M48" s="122"/>
      <c r="N48" s="123"/>
      <c r="O48" s="78"/>
      <c r="P48" s="43"/>
      <c r="Q48" s="80" t="b">
        <v>0</v>
      </c>
      <c r="R48" s="33">
        <f t="shared" si="0"/>
        <v>0</v>
      </c>
    </row>
    <row r="49" spans="1:18" ht="37.450000000000003" customHeight="1" x14ac:dyDescent="0.25">
      <c r="A49" s="25"/>
      <c r="B49" s="34">
        <v>20</v>
      </c>
      <c r="C49" s="118"/>
      <c r="D49" s="119"/>
      <c r="E49" s="119"/>
      <c r="F49" s="120"/>
      <c r="G49" s="121"/>
      <c r="H49" s="122"/>
      <c r="I49" s="123"/>
      <c r="J49" s="121"/>
      <c r="K49" s="122"/>
      <c r="L49" s="122"/>
      <c r="M49" s="122"/>
      <c r="N49" s="123"/>
      <c r="O49" s="78"/>
      <c r="P49" s="43"/>
      <c r="Q49" s="80" t="b">
        <v>0</v>
      </c>
      <c r="R49" s="33">
        <f t="shared" si="0"/>
        <v>0</v>
      </c>
    </row>
    <row r="50" spans="1:18" ht="37.450000000000003" customHeight="1" x14ac:dyDescent="0.25">
      <c r="A50" s="25"/>
      <c r="B50" s="34">
        <v>21</v>
      </c>
      <c r="C50" s="118"/>
      <c r="D50" s="119"/>
      <c r="E50" s="119"/>
      <c r="F50" s="120"/>
      <c r="G50" s="121"/>
      <c r="H50" s="122"/>
      <c r="I50" s="123"/>
      <c r="J50" s="121"/>
      <c r="K50" s="122"/>
      <c r="L50" s="122"/>
      <c r="M50" s="122"/>
      <c r="N50" s="123"/>
      <c r="O50" s="78"/>
      <c r="P50" s="43"/>
      <c r="Q50" s="80" t="b">
        <v>0</v>
      </c>
      <c r="R50" s="33">
        <f t="shared" si="0"/>
        <v>0</v>
      </c>
    </row>
    <row r="51" spans="1:18" ht="37.450000000000003" customHeight="1" x14ac:dyDescent="0.25">
      <c r="A51" s="25"/>
      <c r="B51" s="34">
        <v>22</v>
      </c>
      <c r="C51" s="118"/>
      <c r="D51" s="119"/>
      <c r="E51" s="119"/>
      <c r="F51" s="120"/>
      <c r="G51" s="121"/>
      <c r="H51" s="122"/>
      <c r="I51" s="123"/>
      <c r="J51" s="121"/>
      <c r="K51" s="122"/>
      <c r="L51" s="122"/>
      <c r="M51" s="122"/>
      <c r="N51" s="123"/>
      <c r="O51" s="78"/>
      <c r="P51" s="43"/>
      <c r="Q51" s="80" t="b">
        <v>0</v>
      </c>
      <c r="R51" s="33">
        <f t="shared" si="0"/>
        <v>0</v>
      </c>
    </row>
    <row r="52" spans="1:18" ht="37.450000000000003" customHeight="1" x14ac:dyDescent="0.25">
      <c r="A52" s="25"/>
      <c r="B52" s="34">
        <v>23</v>
      </c>
      <c r="C52" s="118"/>
      <c r="D52" s="119"/>
      <c r="E52" s="119"/>
      <c r="F52" s="120"/>
      <c r="G52" s="121"/>
      <c r="H52" s="122"/>
      <c r="I52" s="123"/>
      <c r="J52" s="121"/>
      <c r="K52" s="122"/>
      <c r="L52" s="122"/>
      <c r="M52" s="122"/>
      <c r="N52" s="123"/>
      <c r="O52" s="78"/>
      <c r="P52" s="43"/>
      <c r="Q52" s="80" t="b">
        <v>0</v>
      </c>
      <c r="R52" s="33">
        <f t="shared" si="0"/>
        <v>0</v>
      </c>
    </row>
    <row r="53" spans="1:18" ht="37.450000000000003" customHeight="1" x14ac:dyDescent="0.25">
      <c r="A53" s="25"/>
      <c r="B53" s="34">
        <v>24</v>
      </c>
      <c r="C53" s="118"/>
      <c r="D53" s="119"/>
      <c r="E53" s="119"/>
      <c r="F53" s="120"/>
      <c r="G53" s="121"/>
      <c r="H53" s="122"/>
      <c r="I53" s="123"/>
      <c r="J53" s="121"/>
      <c r="K53" s="122"/>
      <c r="L53" s="122"/>
      <c r="M53" s="122"/>
      <c r="N53" s="123"/>
      <c r="O53" s="78"/>
      <c r="P53" s="43"/>
      <c r="Q53" s="80" t="b">
        <v>0</v>
      </c>
      <c r="R53" s="33">
        <f t="shared" si="0"/>
        <v>0</v>
      </c>
    </row>
    <row r="54" spans="1:18" ht="37.450000000000003" customHeight="1" x14ac:dyDescent="0.25">
      <c r="A54" s="25"/>
      <c r="B54" s="34">
        <v>25</v>
      </c>
      <c r="C54" s="118"/>
      <c r="D54" s="119"/>
      <c r="E54" s="119"/>
      <c r="F54" s="120"/>
      <c r="G54" s="121"/>
      <c r="H54" s="122"/>
      <c r="I54" s="123"/>
      <c r="J54" s="121"/>
      <c r="K54" s="122"/>
      <c r="L54" s="122"/>
      <c r="M54" s="122"/>
      <c r="N54" s="123"/>
      <c r="O54" s="78"/>
      <c r="P54" s="43"/>
      <c r="Q54" s="80" t="b">
        <v>0</v>
      </c>
      <c r="R54" s="33">
        <f t="shared" si="0"/>
        <v>0</v>
      </c>
    </row>
  </sheetData>
  <sheetProtection sheet="1" objects="1" scenarios="1" selectLockedCells="1"/>
  <mergeCells count="100">
    <mergeCell ref="C54:F54"/>
    <mergeCell ref="G54:I54"/>
    <mergeCell ref="J54:N54"/>
    <mergeCell ref="C52:F52"/>
    <mergeCell ref="G52:I52"/>
    <mergeCell ref="J52:N52"/>
    <mergeCell ref="C53:F53"/>
    <mergeCell ref="G53:I53"/>
    <mergeCell ref="J53:N53"/>
    <mergeCell ref="C50:F50"/>
    <mergeCell ref="G50:I50"/>
    <mergeCell ref="J50:N50"/>
    <mergeCell ref="C51:F51"/>
    <mergeCell ref="G51:I51"/>
    <mergeCell ref="J51:N51"/>
    <mergeCell ref="C48:F48"/>
    <mergeCell ref="G48:I48"/>
    <mergeCell ref="J48:N48"/>
    <mergeCell ref="C49:F49"/>
    <mergeCell ref="G49:I49"/>
    <mergeCell ref="J49:N49"/>
    <mergeCell ref="C46:F46"/>
    <mergeCell ref="G46:I46"/>
    <mergeCell ref="J46:N46"/>
    <mergeCell ref="C47:F47"/>
    <mergeCell ref="G47:I47"/>
    <mergeCell ref="J47:N47"/>
    <mergeCell ref="C44:F44"/>
    <mergeCell ref="G44:I44"/>
    <mergeCell ref="J44:N44"/>
    <mergeCell ref="C45:F45"/>
    <mergeCell ref="G45:I45"/>
    <mergeCell ref="J45:N45"/>
    <mergeCell ref="C42:F42"/>
    <mergeCell ref="G42:I42"/>
    <mergeCell ref="J42:N42"/>
    <mergeCell ref="C43:F43"/>
    <mergeCell ref="G43:I43"/>
    <mergeCell ref="J43:N43"/>
    <mergeCell ref="C40:F40"/>
    <mergeCell ref="G40:I40"/>
    <mergeCell ref="J40:N40"/>
    <mergeCell ref="C41:F41"/>
    <mergeCell ref="G41:I41"/>
    <mergeCell ref="J41:N41"/>
    <mergeCell ref="C38:F38"/>
    <mergeCell ref="G38:I38"/>
    <mergeCell ref="J38:N38"/>
    <mergeCell ref="C39:F39"/>
    <mergeCell ref="G39:I39"/>
    <mergeCell ref="J39:N39"/>
    <mergeCell ref="C36:F36"/>
    <mergeCell ref="G36:I36"/>
    <mergeCell ref="J36:N36"/>
    <mergeCell ref="C37:F37"/>
    <mergeCell ref="G37:I37"/>
    <mergeCell ref="J37:N37"/>
    <mergeCell ref="C34:F34"/>
    <mergeCell ref="G34:I34"/>
    <mergeCell ref="J34:N34"/>
    <mergeCell ref="C35:F35"/>
    <mergeCell ref="G35:I35"/>
    <mergeCell ref="J35:N35"/>
    <mergeCell ref="C32:F32"/>
    <mergeCell ref="G32:I32"/>
    <mergeCell ref="J32:N32"/>
    <mergeCell ref="C33:F33"/>
    <mergeCell ref="G33:I33"/>
    <mergeCell ref="J33:N33"/>
    <mergeCell ref="C30:F30"/>
    <mergeCell ref="G30:I30"/>
    <mergeCell ref="J30:N30"/>
    <mergeCell ref="C31:F31"/>
    <mergeCell ref="G31:I31"/>
    <mergeCell ref="J31:N31"/>
    <mergeCell ref="I25:N25"/>
    <mergeCell ref="A27:H27"/>
    <mergeCell ref="J27:K27"/>
    <mergeCell ref="M27:N27"/>
    <mergeCell ref="C29:F29"/>
    <mergeCell ref="G29:I29"/>
    <mergeCell ref="J29:N29"/>
    <mergeCell ref="I24:N24"/>
    <mergeCell ref="D10:G10"/>
    <mergeCell ref="A17:J17"/>
    <mergeCell ref="B19:H19"/>
    <mergeCell ref="I19:N19"/>
    <mergeCell ref="B20:H20"/>
    <mergeCell ref="I20:N20"/>
    <mergeCell ref="B21:H21"/>
    <mergeCell ref="I21:N21"/>
    <mergeCell ref="B22:H22"/>
    <mergeCell ref="I22:N22"/>
    <mergeCell ref="I23:N23"/>
    <mergeCell ref="M9:N9"/>
    <mergeCell ref="E1:K1"/>
    <mergeCell ref="C6:G6"/>
    <mergeCell ref="M7:N7"/>
    <mergeCell ref="C8:G8"/>
    <mergeCell ref="M8:N8"/>
  </mergeCells>
  <pageMargins left="0.7" right="0.7" top="0.75" bottom="0.75" header="0.3" footer="0.3"/>
  <pageSetup paperSize="9" scale="47" orientation="portrait" horizontalDpi="1200" verticalDpi="1200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29</xdr:row>
                    <xdr:rowOff>45267</xdr:rowOff>
                  </from>
                  <to>
                    <xdr:col>15</xdr:col>
                    <xdr:colOff>615636</xdr:colOff>
                    <xdr:row>29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53</xdr:row>
                    <xdr:rowOff>45267</xdr:rowOff>
                  </from>
                  <to>
                    <xdr:col>15</xdr:col>
                    <xdr:colOff>615636</xdr:colOff>
                    <xdr:row>53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52</xdr:row>
                    <xdr:rowOff>45267</xdr:rowOff>
                  </from>
                  <to>
                    <xdr:col>15</xdr:col>
                    <xdr:colOff>615636</xdr:colOff>
                    <xdr:row>52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51</xdr:row>
                    <xdr:rowOff>45267</xdr:rowOff>
                  </from>
                  <to>
                    <xdr:col>15</xdr:col>
                    <xdr:colOff>615636</xdr:colOff>
                    <xdr:row>51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50</xdr:row>
                    <xdr:rowOff>45267</xdr:rowOff>
                  </from>
                  <to>
                    <xdr:col>15</xdr:col>
                    <xdr:colOff>615636</xdr:colOff>
                    <xdr:row>50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49</xdr:row>
                    <xdr:rowOff>45267</xdr:rowOff>
                  </from>
                  <to>
                    <xdr:col>15</xdr:col>
                    <xdr:colOff>615636</xdr:colOff>
                    <xdr:row>49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48</xdr:row>
                    <xdr:rowOff>45267</xdr:rowOff>
                  </from>
                  <to>
                    <xdr:col>15</xdr:col>
                    <xdr:colOff>615636</xdr:colOff>
                    <xdr:row>48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47</xdr:row>
                    <xdr:rowOff>45267</xdr:rowOff>
                  </from>
                  <to>
                    <xdr:col>15</xdr:col>
                    <xdr:colOff>615636</xdr:colOff>
                    <xdr:row>47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46</xdr:row>
                    <xdr:rowOff>45267</xdr:rowOff>
                  </from>
                  <to>
                    <xdr:col>15</xdr:col>
                    <xdr:colOff>615636</xdr:colOff>
                    <xdr:row>46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45</xdr:row>
                    <xdr:rowOff>45267</xdr:rowOff>
                  </from>
                  <to>
                    <xdr:col>15</xdr:col>
                    <xdr:colOff>615636</xdr:colOff>
                    <xdr:row>45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44</xdr:row>
                    <xdr:rowOff>45267</xdr:rowOff>
                  </from>
                  <to>
                    <xdr:col>15</xdr:col>
                    <xdr:colOff>615636</xdr:colOff>
                    <xdr:row>44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43</xdr:row>
                    <xdr:rowOff>45267</xdr:rowOff>
                  </from>
                  <to>
                    <xdr:col>15</xdr:col>
                    <xdr:colOff>615636</xdr:colOff>
                    <xdr:row>43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42</xdr:row>
                    <xdr:rowOff>45267</xdr:rowOff>
                  </from>
                  <to>
                    <xdr:col>15</xdr:col>
                    <xdr:colOff>615636</xdr:colOff>
                    <xdr:row>42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41</xdr:row>
                    <xdr:rowOff>45267</xdr:rowOff>
                  </from>
                  <to>
                    <xdr:col>15</xdr:col>
                    <xdr:colOff>615636</xdr:colOff>
                    <xdr:row>41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40</xdr:row>
                    <xdr:rowOff>45267</xdr:rowOff>
                  </from>
                  <to>
                    <xdr:col>15</xdr:col>
                    <xdr:colOff>615636</xdr:colOff>
                    <xdr:row>40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39</xdr:row>
                    <xdr:rowOff>45267</xdr:rowOff>
                  </from>
                  <to>
                    <xdr:col>15</xdr:col>
                    <xdr:colOff>615636</xdr:colOff>
                    <xdr:row>39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38</xdr:row>
                    <xdr:rowOff>45267</xdr:rowOff>
                  </from>
                  <to>
                    <xdr:col>15</xdr:col>
                    <xdr:colOff>615636</xdr:colOff>
                    <xdr:row>38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37</xdr:row>
                    <xdr:rowOff>45267</xdr:rowOff>
                  </from>
                  <to>
                    <xdr:col>15</xdr:col>
                    <xdr:colOff>615636</xdr:colOff>
                    <xdr:row>37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36</xdr:row>
                    <xdr:rowOff>45267</xdr:rowOff>
                  </from>
                  <to>
                    <xdr:col>15</xdr:col>
                    <xdr:colOff>615636</xdr:colOff>
                    <xdr:row>36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2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35</xdr:row>
                    <xdr:rowOff>45267</xdr:rowOff>
                  </from>
                  <to>
                    <xdr:col>15</xdr:col>
                    <xdr:colOff>615636</xdr:colOff>
                    <xdr:row>35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Check Box 2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34</xdr:row>
                    <xdr:rowOff>45267</xdr:rowOff>
                  </from>
                  <to>
                    <xdr:col>15</xdr:col>
                    <xdr:colOff>615636</xdr:colOff>
                    <xdr:row>34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Check Box 2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33</xdr:row>
                    <xdr:rowOff>45267</xdr:rowOff>
                  </from>
                  <to>
                    <xdr:col>15</xdr:col>
                    <xdr:colOff>615636</xdr:colOff>
                    <xdr:row>33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Check Box 2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32</xdr:row>
                    <xdr:rowOff>45267</xdr:rowOff>
                  </from>
                  <to>
                    <xdr:col>15</xdr:col>
                    <xdr:colOff>615636</xdr:colOff>
                    <xdr:row>32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Check Box 2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31</xdr:row>
                    <xdr:rowOff>45267</xdr:rowOff>
                  </from>
                  <to>
                    <xdr:col>15</xdr:col>
                    <xdr:colOff>615636</xdr:colOff>
                    <xdr:row>31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Check Box 2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30</xdr:row>
                    <xdr:rowOff>45267</xdr:rowOff>
                  </from>
                  <to>
                    <xdr:col>15</xdr:col>
                    <xdr:colOff>615636</xdr:colOff>
                    <xdr:row>30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9" name="Check Box 26">
              <controlPr locked="0" defaultSize="0" autoFill="0" autoLine="0" autoPict="0">
                <anchor moveWithCells="1">
                  <from>
                    <xdr:col>10</xdr:col>
                    <xdr:colOff>488887</xdr:colOff>
                    <xdr:row>16</xdr:row>
                    <xdr:rowOff>45267</xdr:rowOff>
                  </from>
                  <to>
                    <xdr:col>13</xdr:col>
                    <xdr:colOff>253497</xdr:colOff>
                    <xdr:row>16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30" name="Check Box 27">
              <controlPr locked="0" defaultSize="0" autoFill="0" autoLine="0" autoPict="0">
                <anchor moveWithCells="1">
                  <from>
                    <xdr:col>9</xdr:col>
                    <xdr:colOff>162962</xdr:colOff>
                    <xdr:row>11</xdr:row>
                    <xdr:rowOff>72428</xdr:rowOff>
                  </from>
                  <to>
                    <xdr:col>11</xdr:col>
                    <xdr:colOff>516048</xdr:colOff>
                    <xdr:row>12</xdr:row>
                    <xdr:rowOff>99588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CCC451-2510-4BD2-A1D4-93FD7CA9CA6A}">
          <x14:formula1>
            <xm:f>Hoja1!$A$1:$A$38</xm:f>
          </x14:formula1>
          <xm:sqref>C30:F54 I19:I22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CD9E-5285-4F76-95F5-F982E26D0EC7}">
  <sheetPr codeName="Hoja12"/>
  <dimension ref="A1:Q44"/>
  <sheetViews>
    <sheetView topLeftCell="A19" workbookViewId="0">
      <selection activeCell="E35" sqref="E35"/>
    </sheetView>
  </sheetViews>
  <sheetFormatPr baseColWidth="10" defaultRowHeight="14.3" x14ac:dyDescent="0.25"/>
  <sheetData>
    <row r="1" spans="1:17" x14ac:dyDescent="0.25">
      <c r="A1" s="16" t="s">
        <v>29</v>
      </c>
      <c r="P1" s="19"/>
      <c r="Q1" s="37"/>
    </row>
    <row r="2" spans="1:17" x14ac:dyDescent="0.25">
      <c r="A2" s="16" t="s">
        <v>30</v>
      </c>
      <c r="P2" s="35"/>
      <c r="Q2" s="37"/>
    </row>
    <row r="3" spans="1:17" x14ac:dyDescent="0.25">
      <c r="A3" s="16" t="s">
        <v>31</v>
      </c>
      <c r="P3" s="35"/>
      <c r="Q3" s="37"/>
    </row>
    <row r="4" spans="1:17" x14ac:dyDescent="0.25">
      <c r="A4" s="16" t="s">
        <v>33</v>
      </c>
      <c r="P4" s="35"/>
      <c r="Q4" s="37"/>
    </row>
    <row r="5" spans="1:17" x14ac:dyDescent="0.25">
      <c r="A5" s="16" t="s">
        <v>34</v>
      </c>
      <c r="P5" s="35"/>
      <c r="Q5" s="37"/>
    </row>
    <row r="6" spans="1:17" x14ac:dyDescent="0.25">
      <c r="A6" s="16" t="s">
        <v>35</v>
      </c>
      <c r="P6" s="35"/>
      <c r="Q6" s="37"/>
    </row>
    <row r="7" spans="1:17" x14ac:dyDescent="0.25">
      <c r="A7" s="16" t="s">
        <v>36</v>
      </c>
      <c r="P7" s="35"/>
      <c r="Q7" s="37"/>
    </row>
    <row r="8" spans="1:17" x14ac:dyDescent="0.25">
      <c r="A8" s="16" t="s">
        <v>37</v>
      </c>
      <c r="P8" s="35"/>
      <c r="Q8" s="37"/>
    </row>
    <row r="9" spans="1:17" x14ac:dyDescent="0.25">
      <c r="A9" s="16" t="s">
        <v>38</v>
      </c>
      <c r="P9" s="35"/>
      <c r="Q9" s="37"/>
    </row>
    <row r="10" spans="1:17" x14ac:dyDescent="0.25">
      <c r="A10" s="16" t="s">
        <v>39</v>
      </c>
      <c r="P10" s="35"/>
      <c r="Q10" s="37"/>
    </row>
    <row r="11" spans="1:17" x14ac:dyDescent="0.25">
      <c r="A11" s="16" t="s">
        <v>40</v>
      </c>
      <c r="P11" s="35"/>
      <c r="Q11" s="37"/>
    </row>
    <row r="12" spans="1:17" x14ac:dyDescent="0.25">
      <c r="A12" s="16" t="s">
        <v>117</v>
      </c>
      <c r="P12" s="35"/>
      <c r="Q12" s="37"/>
    </row>
    <row r="13" spans="1:17" x14ac:dyDescent="0.25">
      <c r="A13" s="16" t="s">
        <v>32</v>
      </c>
      <c r="P13" s="35"/>
      <c r="Q13" s="37"/>
    </row>
    <row r="14" spans="1:17" x14ac:dyDescent="0.25">
      <c r="A14" s="16" t="s">
        <v>41</v>
      </c>
      <c r="P14" s="35"/>
      <c r="Q14" s="37"/>
    </row>
    <row r="15" spans="1:17" x14ac:dyDescent="0.25">
      <c r="A15" s="16" t="s">
        <v>42</v>
      </c>
      <c r="P15" s="35"/>
      <c r="Q15" s="37"/>
    </row>
    <row r="16" spans="1:17" x14ac:dyDescent="0.25">
      <c r="A16" s="16" t="s">
        <v>43</v>
      </c>
      <c r="P16" s="35"/>
      <c r="Q16" s="37"/>
    </row>
    <row r="17" spans="1:17" x14ac:dyDescent="0.25">
      <c r="A17" s="16" t="s">
        <v>44</v>
      </c>
      <c r="P17" s="35"/>
      <c r="Q17" s="37"/>
    </row>
    <row r="18" spans="1:17" x14ac:dyDescent="0.25">
      <c r="A18" s="16" t="s">
        <v>45</v>
      </c>
      <c r="P18" s="35"/>
      <c r="Q18" s="37"/>
    </row>
    <row r="19" spans="1:17" x14ac:dyDescent="0.25">
      <c r="A19" s="16" t="s">
        <v>46</v>
      </c>
      <c r="P19" s="35"/>
      <c r="Q19" s="37"/>
    </row>
    <row r="20" spans="1:17" x14ac:dyDescent="0.25">
      <c r="A20" s="16" t="s">
        <v>47</v>
      </c>
      <c r="P20" s="35"/>
      <c r="Q20" s="37"/>
    </row>
    <row r="21" spans="1:17" x14ac:dyDescent="0.25">
      <c r="A21" s="16" t="s">
        <v>48</v>
      </c>
      <c r="P21" s="35"/>
      <c r="Q21" s="37"/>
    </row>
    <row r="22" spans="1:17" x14ac:dyDescent="0.25">
      <c r="A22" s="16" t="s">
        <v>49</v>
      </c>
      <c r="P22" s="35"/>
      <c r="Q22" s="37"/>
    </row>
    <row r="23" spans="1:17" x14ac:dyDescent="0.25">
      <c r="A23" s="16" t="s">
        <v>50</v>
      </c>
      <c r="P23" s="35"/>
      <c r="Q23" s="37"/>
    </row>
    <row r="24" spans="1:17" x14ac:dyDescent="0.25">
      <c r="A24" s="16" t="s">
        <v>51</v>
      </c>
      <c r="P24" s="35"/>
      <c r="Q24" s="37"/>
    </row>
    <row r="25" spans="1:17" x14ac:dyDescent="0.25">
      <c r="A25" s="16" t="s">
        <v>53</v>
      </c>
      <c r="P25" s="35"/>
      <c r="Q25" s="37"/>
    </row>
    <row r="26" spans="1:17" x14ac:dyDescent="0.25">
      <c r="A26" s="16" t="s">
        <v>54</v>
      </c>
    </row>
    <row r="27" spans="1:17" x14ac:dyDescent="0.25">
      <c r="A27" s="16" t="s">
        <v>52</v>
      </c>
    </row>
    <row r="28" spans="1:17" x14ac:dyDescent="0.25">
      <c r="A28" s="16" t="s">
        <v>55</v>
      </c>
    </row>
    <row r="29" spans="1:17" x14ac:dyDescent="0.25">
      <c r="A29" s="16" t="s">
        <v>56</v>
      </c>
    </row>
    <row r="30" spans="1:17" x14ac:dyDescent="0.25">
      <c r="A30" s="16" t="s">
        <v>57</v>
      </c>
    </row>
    <row r="31" spans="1:17" x14ac:dyDescent="0.25">
      <c r="A31" s="16" t="s">
        <v>58</v>
      </c>
    </row>
    <row r="32" spans="1:17" x14ac:dyDescent="0.25">
      <c r="A32" s="16" t="s">
        <v>59</v>
      </c>
    </row>
    <row r="33" spans="1:17" x14ac:dyDescent="0.25">
      <c r="A33" s="16" t="s">
        <v>60</v>
      </c>
    </row>
    <row r="34" spans="1:17" x14ac:dyDescent="0.25">
      <c r="A34" s="16" t="s">
        <v>61</v>
      </c>
    </row>
    <row r="35" spans="1:17" x14ac:dyDescent="0.25">
      <c r="A35" s="16" t="s">
        <v>62</v>
      </c>
    </row>
    <row r="36" spans="1:17" x14ac:dyDescent="0.25">
      <c r="A36" s="16" t="s">
        <v>63</v>
      </c>
    </row>
    <row r="37" spans="1:17" x14ac:dyDescent="0.25">
      <c r="A37" s="16" t="s">
        <v>64</v>
      </c>
    </row>
    <row r="38" spans="1:17" x14ac:dyDescent="0.25">
      <c r="A38" s="16" t="s">
        <v>65</v>
      </c>
    </row>
    <row r="43" spans="1:17" x14ac:dyDescent="0.25">
      <c r="Q43" t="b">
        <v>1</v>
      </c>
    </row>
    <row r="44" spans="1:17" x14ac:dyDescent="0.25">
      <c r="Q44" t="b">
        <v>1</v>
      </c>
    </row>
  </sheetData>
  <sortState ref="A1:A37">
    <sortCondition ref="A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2DA12-96A6-4474-8CC0-F4C34250F706}">
  <sheetPr codeName="Hoja2"/>
  <dimension ref="A1:E38"/>
  <sheetViews>
    <sheetView showGridLines="0" showRowColHeaders="0" topLeftCell="A17" zoomScale="140" zoomScaleNormal="140" workbookViewId="0">
      <selection activeCell="D19" sqref="D19"/>
    </sheetView>
  </sheetViews>
  <sheetFormatPr baseColWidth="10" defaultColWidth="0" defaultRowHeight="15" customHeight="1" zeroHeight="1" x14ac:dyDescent="0.25"/>
  <cols>
    <col min="1" max="1" width="17.5703125" style="10" customWidth="1"/>
    <col min="2" max="2" width="27.140625" style="11" customWidth="1"/>
    <col min="3" max="3" width="13.85546875" style="12" customWidth="1"/>
    <col min="4" max="4" width="27" style="11" customWidth="1"/>
    <col min="5" max="5" width="12.28515625" style="12" customWidth="1"/>
    <col min="6" max="16384" width="11.42578125" hidden="1"/>
  </cols>
  <sheetData>
    <row r="1" spans="1:5" s="64" customFormat="1" ht="54" customHeight="1" x14ac:dyDescent="0.25">
      <c r="A1" s="61"/>
      <c r="B1" s="62"/>
      <c r="C1" s="63"/>
      <c r="D1" s="62"/>
      <c r="E1" s="63"/>
    </row>
    <row r="2" spans="1:5" s="64" customFormat="1" ht="15.7" customHeight="1" x14ac:dyDescent="0.25">
      <c r="A2" s="115"/>
      <c r="B2" s="115"/>
      <c r="C2" s="115"/>
      <c r="D2" s="115"/>
      <c r="E2" s="115"/>
    </row>
    <row r="3" spans="1:5" ht="11.95" customHeight="1" thickBot="1" x14ac:dyDescent="0.3"/>
    <row r="4" spans="1:5" thickBot="1" x14ac:dyDescent="0.3">
      <c r="A4" s="107" t="s">
        <v>2</v>
      </c>
      <c r="B4" s="111" t="s">
        <v>3</v>
      </c>
      <c r="C4" s="112"/>
      <c r="D4" s="113" t="s">
        <v>4</v>
      </c>
      <c r="E4" s="114"/>
    </row>
    <row r="5" spans="1:5" ht="54.2" x14ac:dyDescent="0.25">
      <c r="A5" s="108"/>
      <c r="B5" s="92" t="s">
        <v>5</v>
      </c>
      <c r="C5" s="93">
        <v>600</v>
      </c>
      <c r="D5" s="94" t="s">
        <v>6</v>
      </c>
      <c r="E5" s="93">
        <v>50</v>
      </c>
    </row>
    <row r="6" spans="1:5" ht="40.65" x14ac:dyDescent="0.25">
      <c r="A6" s="108"/>
      <c r="B6" s="92" t="s">
        <v>7</v>
      </c>
      <c r="C6" s="93">
        <v>150</v>
      </c>
      <c r="D6" s="94" t="s">
        <v>8</v>
      </c>
      <c r="E6" s="93" t="s">
        <v>9</v>
      </c>
    </row>
    <row r="7" spans="1:5" ht="29.95" customHeight="1" x14ac:dyDescent="0.25">
      <c r="A7" s="108"/>
      <c r="B7" s="92" t="s">
        <v>10</v>
      </c>
      <c r="C7" s="93">
        <v>75</v>
      </c>
      <c r="D7" s="94"/>
      <c r="E7" s="93"/>
    </row>
    <row r="8" spans="1:5" thickBot="1" x14ac:dyDescent="0.3">
      <c r="A8" s="110"/>
      <c r="B8" s="95" t="s">
        <v>11</v>
      </c>
      <c r="C8" s="96" t="s">
        <v>9</v>
      </c>
      <c r="D8" s="97"/>
      <c r="E8" s="96"/>
    </row>
    <row r="9" spans="1:5" ht="15.7" thickBot="1" x14ac:dyDescent="0.3">
      <c r="A9" s="13"/>
      <c r="B9" s="14"/>
      <c r="C9" s="15"/>
      <c r="D9" s="14"/>
      <c r="E9" s="15"/>
    </row>
    <row r="10" spans="1:5" ht="15" customHeight="1" thickBot="1" x14ac:dyDescent="0.3">
      <c r="A10" s="107" t="s">
        <v>12</v>
      </c>
      <c r="B10" s="116" t="s">
        <v>3</v>
      </c>
      <c r="C10" s="117"/>
      <c r="D10" s="113" t="s">
        <v>4</v>
      </c>
      <c r="E10" s="114"/>
    </row>
    <row r="11" spans="1:5" ht="54.2" x14ac:dyDescent="0.25">
      <c r="A11" s="108"/>
      <c r="B11" s="98" t="s">
        <v>5</v>
      </c>
      <c r="C11" s="99">
        <v>400</v>
      </c>
      <c r="D11" s="100" t="s">
        <v>6</v>
      </c>
      <c r="E11" s="99">
        <v>50</v>
      </c>
    </row>
    <row r="12" spans="1:5" ht="40.65" x14ac:dyDescent="0.25">
      <c r="A12" s="108"/>
      <c r="B12" s="92" t="s">
        <v>7</v>
      </c>
      <c r="C12" s="93">
        <v>50</v>
      </c>
      <c r="D12" s="94" t="s">
        <v>8</v>
      </c>
      <c r="E12" s="93" t="s">
        <v>9</v>
      </c>
    </row>
    <row r="13" spans="1:5" ht="27.1" x14ac:dyDescent="0.25">
      <c r="A13" s="108"/>
      <c r="B13" s="92" t="s">
        <v>10</v>
      </c>
      <c r="C13" s="93">
        <v>50</v>
      </c>
      <c r="D13" s="94"/>
      <c r="E13" s="93" t="s">
        <v>13</v>
      </c>
    </row>
    <row r="14" spans="1:5" thickBot="1" x14ac:dyDescent="0.3">
      <c r="A14" s="110"/>
      <c r="B14" s="95" t="s">
        <v>11</v>
      </c>
      <c r="C14" s="96" t="s">
        <v>9</v>
      </c>
      <c r="D14" s="97"/>
      <c r="E14" s="96" t="s">
        <v>13</v>
      </c>
    </row>
    <row r="15" spans="1:5" thickBot="1" x14ac:dyDescent="0.3">
      <c r="A15" s="7"/>
      <c r="B15" s="14"/>
      <c r="C15" s="15"/>
      <c r="D15" s="14"/>
      <c r="E15" s="15"/>
    </row>
    <row r="16" spans="1:5" ht="15" customHeight="1" thickBot="1" x14ac:dyDescent="0.3">
      <c r="A16" s="107" t="s">
        <v>14</v>
      </c>
      <c r="B16" s="111" t="s">
        <v>3</v>
      </c>
      <c r="C16" s="112"/>
      <c r="D16" s="113" t="s">
        <v>4</v>
      </c>
      <c r="E16" s="114"/>
    </row>
    <row r="17" spans="1:5" ht="54.2" x14ac:dyDescent="0.25">
      <c r="A17" s="108"/>
      <c r="B17" s="101" t="s">
        <v>15</v>
      </c>
      <c r="C17" s="102" t="s">
        <v>9</v>
      </c>
      <c r="D17" s="98" t="s">
        <v>6</v>
      </c>
      <c r="E17" s="99">
        <v>60</v>
      </c>
    </row>
    <row r="18" spans="1:5" ht="40.65" x14ac:dyDescent="0.25">
      <c r="A18" s="109"/>
      <c r="B18" s="94" t="s">
        <v>16</v>
      </c>
      <c r="C18" s="93" t="s">
        <v>9</v>
      </c>
      <c r="D18" s="94" t="s">
        <v>8</v>
      </c>
      <c r="E18" s="93" t="s">
        <v>9</v>
      </c>
    </row>
    <row r="19" spans="1:5" ht="27.8" customHeight="1" thickBot="1" x14ac:dyDescent="0.3">
      <c r="A19" s="110"/>
      <c r="B19" s="103"/>
      <c r="C19" s="104"/>
      <c r="D19" s="103" t="s">
        <v>16</v>
      </c>
      <c r="E19" s="104" t="s">
        <v>9</v>
      </c>
    </row>
    <row r="20" spans="1:5" thickBot="1" x14ac:dyDescent="0.3">
      <c r="A20" s="7"/>
      <c r="B20" s="14"/>
      <c r="C20" s="15"/>
      <c r="D20" s="14"/>
      <c r="E20" s="15"/>
    </row>
    <row r="21" spans="1:5" thickBot="1" x14ac:dyDescent="0.3">
      <c r="A21" s="107" t="s">
        <v>17</v>
      </c>
      <c r="B21" s="111" t="s">
        <v>3</v>
      </c>
      <c r="C21" s="112"/>
      <c r="D21" s="113" t="s">
        <v>4</v>
      </c>
      <c r="E21" s="114"/>
    </row>
    <row r="22" spans="1:5" ht="54.2" x14ac:dyDescent="0.25">
      <c r="A22" s="108"/>
      <c r="B22" s="92" t="s">
        <v>18</v>
      </c>
      <c r="C22" s="93" t="s">
        <v>9</v>
      </c>
      <c r="D22" s="94" t="s">
        <v>6</v>
      </c>
      <c r="E22" s="93">
        <v>60</v>
      </c>
    </row>
    <row r="23" spans="1:5" ht="40.65" x14ac:dyDescent="0.25">
      <c r="A23" s="108"/>
      <c r="B23" s="92" t="s">
        <v>16</v>
      </c>
      <c r="C23" s="93" t="s">
        <v>9</v>
      </c>
      <c r="D23" s="94" t="s">
        <v>8</v>
      </c>
      <c r="E23" s="93" t="s">
        <v>9</v>
      </c>
    </row>
    <row r="24" spans="1:5" ht="47.95" customHeight="1" x14ac:dyDescent="0.25">
      <c r="A24" s="108"/>
      <c r="B24" s="92" t="s">
        <v>19</v>
      </c>
      <c r="C24" s="93">
        <v>80</v>
      </c>
      <c r="D24" s="94" t="s">
        <v>20</v>
      </c>
      <c r="E24" s="93" t="s">
        <v>9</v>
      </c>
    </row>
    <row r="25" spans="1:5" ht="60.1" customHeight="1" thickBot="1" x14ac:dyDescent="0.3">
      <c r="A25" s="110"/>
      <c r="B25" s="95" t="s">
        <v>21</v>
      </c>
      <c r="C25" s="96">
        <v>4</v>
      </c>
      <c r="D25" s="97" t="s">
        <v>19</v>
      </c>
      <c r="E25" s="96">
        <v>80</v>
      </c>
    </row>
    <row r="26" spans="1:5" thickBot="1" x14ac:dyDescent="0.3">
      <c r="A26" s="7"/>
      <c r="B26" s="14"/>
      <c r="C26" s="15"/>
      <c r="D26" s="14"/>
      <c r="E26" s="15"/>
    </row>
    <row r="27" spans="1:5" ht="15" customHeight="1" thickBot="1" x14ac:dyDescent="0.3">
      <c r="A27" s="107" t="s">
        <v>22</v>
      </c>
      <c r="B27" s="111" t="s">
        <v>3</v>
      </c>
      <c r="C27" s="112"/>
      <c r="D27" s="113" t="s">
        <v>4</v>
      </c>
      <c r="E27" s="114"/>
    </row>
    <row r="28" spans="1:5" ht="54.2" x14ac:dyDescent="0.25">
      <c r="A28" s="108"/>
      <c r="B28" s="92" t="s">
        <v>23</v>
      </c>
      <c r="C28" s="93" t="s">
        <v>9</v>
      </c>
      <c r="D28" s="94" t="s">
        <v>6</v>
      </c>
      <c r="E28" s="93">
        <v>60</v>
      </c>
    </row>
    <row r="29" spans="1:5" ht="43.5" customHeight="1" x14ac:dyDescent="0.25">
      <c r="A29" s="108"/>
      <c r="B29" s="92" t="s">
        <v>16</v>
      </c>
      <c r="C29" s="93" t="s">
        <v>9</v>
      </c>
      <c r="D29" s="94" t="s">
        <v>8</v>
      </c>
      <c r="E29" s="93" t="s">
        <v>9</v>
      </c>
    </row>
    <row r="30" spans="1:5" ht="58.45" customHeight="1" x14ac:dyDescent="0.25">
      <c r="A30" s="109"/>
      <c r="B30" s="92" t="s">
        <v>24</v>
      </c>
      <c r="C30" s="93">
        <v>50</v>
      </c>
      <c r="D30" s="94" t="s">
        <v>20</v>
      </c>
      <c r="E30" s="93" t="s">
        <v>9</v>
      </c>
    </row>
    <row r="31" spans="1:5" ht="41.35" thickBot="1" x14ac:dyDescent="0.3">
      <c r="A31" s="110"/>
      <c r="B31" s="95" t="s">
        <v>21</v>
      </c>
      <c r="C31" s="96">
        <v>2</v>
      </c>
      <c r="D31" s="97" t="s">
        <v>25</v>
      </c>
      <c r="E31" s="96">
        <v>50</v>
      </c>
    </row>
    <row r="32" spans="1:5" thickBot="1" x14ac:dyDescent="0.3">
      <c r="A32" s="7"/>
      <c r="B32" s="14"/>
      <c r="C32" s="15"/>
      <c r="D32" s="14"/>
      <c r="E32" s="15"/>
    </row>
    <row r="33" spans="1:5" thickBot="1" x14ac:dyDescent="0.3">
      <c r="A33" s="107" t="s">
        <v>26</v>
      </c>
      <c r="B33" s="111" t="s">
        <v>3</v>
      </c>
      <c r="C33" s="112"/>
      <c r="D33" s="113" t="s">
        <v>4</v>
      </c>
      <c r="E33" s="114"/>
    </row>
    <row r="34" spans="1:5" thickBot="1" x14ac:dyDescent="0.3">
      <c r="A34" s="110"/>
      <c r="B34" s="95" t="s">
        <v>27</v>
      </c>
      <c r="C34" s="96" t="s">
        <v>9</v>
      </c>
      <c r="D34" s="97" t="s">
        <v>28</v>
      </c>
      <c r="E34" s="96" t="s">
        <v>9</v>
      </c>
    </row>
    <row r="35" spans="1:5" ht="14.3" x14ac:dyDescent="0.25"/>
    <row r="36" spans="1:5" ht="14.3" x14ac:dyDescent="0.25"/>
    <row r="37" spans="1:5" ht="14.3" x14ac:dyDescent="0.25"/>
    <row r="38" spans="1:5" ht="14.3" x14ac:dyDescent="0.25"/>
  </sheetData>
  <sheetProtection sheet="1" objects="1" scenarios="1" selectLockedCells="1"/>
  <mergeCells count="19">
    <mergeCell ref="A2:E2"/>
    <mergeCell ref="A4:A8"/>
    <mergeCell ref="B4:C4"/>
    <mergeCell ref="D4:E4"/>
    <mergeCell ref="A10:A14"/>
    <mergeCell ref="B10:C10"/>
    <mergeCell ref="D10:E10"/>
    <mergeCell ref="A16:A19"/>
    <mergeCell ref="B16:C16"/>
    <mergeCell ref="D16:E16"/>
    <mergeCell ref="A21:A25"/>
    <mergeCell ref="B21:C21"/>
    <mergeCell ref="D21:E21"/>
    <mergeCell ref="A27:A31"/>
    <mergeCell ref="B27:C27"/>
    <mergeCell ref="D27:E27"/>
    <mergeCell ref="A33:A34"/>
    <mergeCell ref="B33:C33"/>
    <mergeCell ref="D33:E33"/>
  </mergeCells>
  <pageMargins left="0.25" right="0.25" top="0.75" bottom="0.75" header="0.3" footer="0.3"/>
  <pageSetup paperSize="9" scale="9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B413E-05E4-49C8-95E9-7D1E004EB3D6}">
  <sheetPr codeName="Hoja1">
    <tabColor rgb="FFFFC000"/>
  </sheetPr>
  <dimension ref="A1:AG97"/>
  <sheetViews>
    <sheetView showGridLines="0" showRowColHeaders="0" zoomScale="110" zoomScaleNormal="110" zoomScaleSheetLayoutView="80" workbookViewId="0">
      <selection activeCell="C73" sqref="C73:I73"/>
    </sheetView>
  </sheetViews>
  <sheetFormatPr baseColWidth="10" defaultColWidth="0" defaultRowHeight="14.3" zeroHeight="1" x14ac:dyDescent="0.25"/>
  <cols>
    <col min="1" max="1" width="7.7109375" style="18" customWidth="1"/>
    <col min="2" max="2" width="4.85546875" style="18" customWidth="1"/>
    <col min="3" max="7" width="9.28515625" style="18" customWidth="1"/>
    <col min="8" max="8" width="9.28515625" style="26" customWidth="1"/>
    <col min="9" max="12" width="9.28515625" style="18" customWidth="1"/>
    <col min="13" max="13" width="10.7109375" style="29" customWidth="1"/>
    <col min="14" max="15" width="11.42578125" style="25" customWidth="1"/>
    <col min="16" max="16" width="11.42578125" style="29" customWidth="1"/>
    <col min="17" max="17" width="25.7109375" style="80" hidden="1" customWidth="1"/>
    <col min="18" max="18" width="11.42578125" style="33" hidden="1" customWidth="1"/>
    <col min="19" max="16384" width="11.42578125" style="25" hidden="1"/>
  </cols>
  <sheetData>
    <row r="1" spans="1:33" s="49" customFormat="1" ht="46.55" customHeight="1" x14ac:dyDescent="0.25">
      <c r="A1" s="47"/>
      <c r="B1" s="47"/>
      <c r="C1" s="47"/>
      <c r="D1" s="47"/>
      <c r="E1" s="131" t="s">
        <v>66</v>
      </c>
      <c r="F1" s="131"/>
      <c r="G1" s="131"/>
      <c r="H1" s="131"/>
      <c r="I1" s="131"/>
      <c r="J1" s="131"/>
      <c r="K1" s="131"/>
      <c r="L1" s="48"/>
      <c r="M1" s="47"/>
      <c r="Q1" s="79"/>
      <c r="R1" s="50"/>
    </row>
    <row r="2" spans="1:33" ht="23.2" x14ac:dyDescent="0.25">
      <c r="A2" s="17"/>
      <c r="B2" s="17"/>
      <c r="C2" s="17"/>
      <c r="D2" s="17"/>
      <c r="E2" s="17"/>
      <c r="F2" s="17"/>
      <c r="G2" s="17"/>
      <c r="H2" s="17"/>
      <c r="I2" s="17"/>
      <c r="M2" s="18"/>
    </row>
    <row r="3" spans="1:33" ht="15" x14ac:dyDescent="0.25">
      <c r="M3" s="18"/>
    </row>
    <row r="4" spans="1:33" ht="18.75" x14ac:dyDescent="0.25">
      <c r="A4" s="27" t="s">
        <v>67</v>
      </c>
      <c r="B4" s="27"/>
      <c r="C4" s="27"/>
      <c r="D4" s="27"/>
      <c r="E4" s="27"/>
      <c r="F4" s="27"/>
      <c r="G4" s="27"/>
      <c r="H4" s="28"/>
      <c r="I4" s="27"/>
      <c r="M4" s="27"/>
    </row>
    <row r="5" spans="1:33" ht="15.7" thickBot="1" x14ac:dyDescent="0.3">
      <c r="M5" s="18"/>
    </row>
    <row r="6" spans="1:33" ht="18.75" customHeight="1" thickBot="1" x14ac:dyDescent="0.3">
      <c r="A6" s="24" t="s">
        <v>68</v>
      </c>
      <c r="C6" s="137"/>
      <c r="D6" s="138"/>
      <c r="E6" s="138"/>
      <c r="F6" s="138"/>
      <c r="G6" s="139"/>
      <c r="H6" s="23"/>
      <c r="J6" s="65" t="s">
        <v>69</v>
      </c>
      <c r="K6" s="66"/>
      <c r="L6" s="66"/>
      <c r="M6" s="66"/>
      <c r="N6" s="67"/>
    </row>
    <row r="7" spans="1:33" ht="18.75" customHeight="1" thickBot="1" x14ac:dyDescent="0.3">
      <c r="A7" s="24"/>
      <c r="C7" s="32"/>
      <c r="D7" s="32"/>
      <c r="E7" s="32"/>
      <c r="F7" s="32"/>
      <c r="G7" s="32"/>
      <c r="H7" s="36"/>
      <c r="J7" s="68" t="s">
        <v>70</v>
      </c>
      <c r="K7" s="69"/>
      <c r="L7" s="69"/>
      <c r="M7" s="141" t="str">
        <f>+Q13</f>
        <v>No Acredita</v>
      </c>
      <c r="N7" s="142"/>
    </row>
    <row r="8" spans="1:33" ht="18.75" customHeight="1" thickBot="1" x14ac:dyDescent="0.3">
      <c r="A8" s="24" t="s">
        <v>71</v>
      </c>
      <c r="C8" s="137"/>
      <c r="D8" s="138"/>
      <c r="E8" s="138"/>
      <c r="F8" s="138"/>
      <c r="G8" s="139"/>
      <c r="H8" s="23"/>
      <c r="J8" s="68" t="s">
        <v>72</v>
      </c>
      <c r="K8" s="69"/>
      <c r="L8" s="69"/>
      <c r="M8" s="141" t="str">
        <f>+Q17</f>
        <v>No Acredita</v>
      </c>
      <c r="N8" s="142"/>
    </row>
    <row r="9" spans="1:33" ht="18.75" customHeight="1" thickBot="1" x14ac:dyDescent="0.3">
      <c r="A9" s="24"/>
      <c r="C9" s="32"/>
      <c r="D9" s="32"/>
      <c r="E9" s="32"/>
      <c r="F9" s="32"/>
      <c r="G9" s="32"/>
      <c r="H9" s="36"/>
      <c r="J9" s="68" t="s">
        <v>118</v>
      </c>
      <c r="K9" s="69"/>
      <c r="L9" s="69"/>
      <c r="M9" s="141" t="str">
        <f>+Q46</f>
        <v>No Acredita</v>
      </c>
      <c r="N9" s="142"/>
    </row>
    <row r="10" spans="1:33" ht="18.75" customHeight="1" thickBot="1" x14ac:dyDescent="0.3">
      <c r="A10" s="24" t="s">
        <v>73</v>
      </c>
      <c r="C10" s="23"/>
      <c r="D10" s="140"/>
      <c r="E10" s="138"/>
      <c r="F10" s="138"/>
      <c r="G10" s="139"/>
      <c r="H10" s="23"/>
      <c r="J10" s="70" t="s">
        <v>74</v>
      </c>
      <c r="K10" s="71"/>
      <c r="L10" s="71"/>
      <c r="M10" s="143" t="str">
        <f>+Q70</f>
        <v>No Acredita</v>
      </c>
      <c r="N10" s="144"/>
      <c r="W10"/>
      <c r="X10"/>
      <c r="Y10"/>
      <c r="Z10"/>
      <c r="AA10"/>
      <c r="AB10"/>
      <c r="AC10"/>
      <c r="AD10"/>
      <c r="AE10"/>
      <c r="AF10"/>
      <c r="AG10"/>
    </row>
    <row r="11" spans="1:33" ht="22.4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33" s="20" customFormat="1" ht="29.95" customHeight="1" x14ac:dyDescent="0.3">
      <c r="A12" s="20" t="s">
        <v>75</v>
      </c>
      <c r="C12" s="21"/>
      <c r="D12" s="21"/>
      <c r="F12" s="27"/>
      <c r="Q12" s="81"/>
      <c r="R12" s="22"/>
      <c r="W12"/>
      <c r="X12"/>
      <c r="Y12"/>
      <c r="Z12"/>
      <c r="AA12"/>
      <c r="AB12"/>
      <c r="AC12"/>
      <c r="AD12"/>
      <c r="AE12"/>
      <c r="AF12"/>
      <c r="AG12"/>
    </row>
    <row r="13" spans="1:33" ht="15.7" thickBot="1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1"/>
      <c r="L13" s="31"/>
      <c r="M13" s="25"/>
      <c r="Q13" s="82" t="str">
        <f>IF(Q14=TRUE,"Acredita","No Acredita")</f>
        <v>No Acredita</v>
      </c>
      <c r="W13"/>
      <c r="X13"/>
      <c r="Y13"/>
      <c r="Z13"/>
      <c r="AA13"/>
      <c r="AB13"/>
      <c r="AC13"/>
      <c r="AD13"/>
      <c r="AE13"/>
      <c r="AF13"/>
      <c r="AG13"/>
    </row>
    <row r="14" spans="1:33" ht="16.600000000000001" thickBot="1" x14ac:dyDescent="0.3">
      <c r="A14" s="25"/>
      <c r="B14" s="25"/>
      <c r="C14" s="128"/>
      <c r="D14" s="129"/>
      <c r="E14" s="129"/>
      <c r="F14" s="129"/>
      <c r="G14" s="129"/>
      <c r="H14" s="130"/>
      <c r="I14" s="25"/>
      <c r="J14" s="25"/>
      <c r="K14" s="30">
        <v>1</v>
      </c>
      <c r="L14" s="30"/>
      <c r="M14" s="25"/>
      <c r="Q14" s="83" t="b">
        <v>0</v>
      </c>
      <c r="W14"/>
      <c r="X14"/>
      <c r="Y14"/>
      <c r="Z14"/>
      <c r="AA14"/>
      <c r="AB14"/>
      <c r="AC14"/>
      <c r="AD14"/>
      <c r="AE14"/>
      <c r="AF14"/>
      <c r="AG14"/>
    </row>
    <row r="15" spans="1:33" ht="1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1"/>
      <c r="L15" s="31"/>
      <c r="M15" s="25"/>
    </row>
    <row r="16" spans="1:33" ht="35.299999999999997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33" s="38" customFormat="1" ht="29.95" customHeight="1" x14ac:dyDescent="0.25">
      <c r="A17" s="27" t="s">
        <v>76</v>
      </c>
      <c r="C17" s="39"/>
      <c r="D17" s="39"/>
      <c r="J17" s="124" t="s">
        <v>82</v>
      </c>
      <c r="K17" s="125"/>
      <c r="L17" s="72">
        <f>+Criterios!C5</f>
        <v>600</v>
      </c>
      <c r="M17" s="124" t="s">
        <v>83</v>
      </c>
      <c r="N17" s="125"/>
      <c r="O17" s="72">
        <f>+SUM(R20:R44)</f>
        <v>0</v>
      </c>
      <c r="Q17" s="84" t="str">
        <f>+IF(L17&gt;O17,"No Acredita", "Acredita")</f>
        <v>No Acredita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ht="1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33" ht="29.25" customHeight="1" x14ac:dyDescent="0.25">
      <c r="A19" s="25"/>
      <c r="B19" s="76" t="s">
        <v>77</v>
      </c>
      <c r="C19" s="132" t="s">
        <v>81</v>
      </c>
      <c r="D19" s="133"/>
      <c r="E19" s="134"/>
      <c r="F19" s="135"/>
      <c r="G19" s="136" t="s">
        <v>78</v>
      </c>
      <c r="H19" s="134"/>
      <c r="I19" s="135"/>
      <c r="J19" s="136" t="s">
        <v>79</v>
      </c>
      <c r="K19" s="134"/>
      <c r="L19" s="134"/>
      <c r="M19" s="134"/>
      <c r="N19" s="135"/>
      <c r="O19" s="76" t="s">
        <v>80</v>
      </c>
      <c r="P19" s="89" t="s">
        <v>116</v>
      </c>
    </row>
    <row r="20" spans="1:33" ht="37.450000000000003" customHeight="1" x14ac:dyDescent="0.25">
      <c r="A20" s="25"/>
      <c r="B20" s="34">
        <v>1</v>
      </c>
      <c r="C20" s="118"/>
      <c r="D20" s="119"/>
      <c r="E20" s="119"/>
      <c r="F20" s="120"/>
      <c r="G20" s="121"/>
      <c r="H20" s="122"/>
      <c r="I20" s="123"/>
      <c r="J20" s="121"/>
      <c r="K20" s="122"/>
      <c r="L20" s="122"/>
      <c r="M20" s="122"/>
      <c r="N20" s="123"/>
      <c r="O20" s="78"/>
      <c r="P20" s="44"/>
      <c r="Q20" s="80" t="b">
        <v>0</v>
      </c>
      <c r="R20" s="33">
        <f>+O20*(IF(Q20=TRUE,1,0))</f>
        <v>0</v>
      </c>
    </row>
    <row r="21" spans="1:33" ht="37.450000000000003" customHeight="1" x14ac:dyDescent="0.25">
      <c r="A21" s="25"/>
      <c r="B21" s="34">
        <v>2</v>
      </c>
      <c r="C21" s="118"/>
      <c r="D21" s="119"/>
      <c r="E21" s="119"/>
      <c r="F21" s="120"/>
      <c r="G21" s="121"/>
      <c r="H21" s="122"/>
      <c r="I21" s="123"/>
      <c r="J21" s="121"/>
      <c r="K21" s="122"/>
      <c r="L21" s="122"/>
      <c r="M21" s="122"/>
      <c r="N21" s="123"/>
      <c r="O21" s="78"/>
      <c r="P21" s="43"/>
      <c r="Q21" s="80" t="b">
        <v>0</v>
      </c>
      <c r="R21" s="33">
        <f t="shared" ref="R21:R44" si="0">+O21*(IF(Q21=TRUE,1,0))</f>
        <v>0</v>
      </c>
    </row>
    <row r="22" spans="1:33" ht="37.450000000000003" customHeight="1" x14ac:dyDescent="0.25">
      <c r="A22" s="25"/>
      <c r="B22" s="34">
        <v>3</v>
      </c>
      <c r="C22" s="118"/>
      <c r="D22" s="119"/>
      <c r="E22" s="119"/>
      <c r="F22" s="120"/>
      <c r="G22" s="121"/>
      <c r="H22" s="122"/>
      <c r="I22" s="123"/>
      <c r="J22" s="121"/>
      <c r="K22" s="122"/>
      <c r="L22" s="122"/>
      <c r="M22" s="122"/>
      <c r="N22" s="123"/>
      <c r="O22" s="78"/>
      <c r="P22" s="43"/>
      <c r="Q22" s="80" t="b">
        <v>0</v>
      </c>
      <c r="R22" s="33">
        <f t="shared" si="0"/>
        <v>0</v>
      </c>
    </row>
    <row r="23" spans="1:33" ht="37.450000000000003" customHeight="1" x14ac:dyDescent="0.25">
      <c r="A23" s="25"/>
      <c r="B23" s="34">
        <v>4</v>
      </c>
      <c r="C23" s="118"/>
      <c r="D23" s="119"/>
      <c r="E23" s="119"/>
      <c r="F23" s="120"/>
      <c r="G23" s="121"/>
      <c r="H23" s="122"/>
      <c r="I23" s="123"/>
      <c r="J23" s="121"/>
      <c r="K23" s="122"/>
      <c r="L23" s="122"/>
      <c r="M23" s="122"/>
      <c r="N23" s="123"/>
      <c r="O23" s="78"/>
      <c r="P23" s="43"/>
      <c r="Q23" s="80" t="b">
        <v>0</v>
      </c>
      <c r="R23" s="33">
        <f t="shared" si="0"/>
        <v>0</v>
      </c>
    </row>
    <row r="24" spans="1:33" ht="37.450000000000003" customHeight="1" x14ac:dyDescent="0.25">
      <c r="A24" s="25"/>
      <c r="B24" s="34">
        <v>5</v>
      </c>
      <c r="C24" s="118"/>
      <c r="D24" s="119"/>
      <c r="E24" s="119"/>
      <c r="F24" s="120"/>
      <c r="G24" s="121"/>
      <c r="H24" s="122"/>
      <c r="I24" s="123"/>
      <c r="J24" s="121"/>
      <c r="K24" s="122"/>
      <c r="L24" s="122"/>
      <c r="M24" s="122"/>
      <c r="N24" s="123"/>
      <c r="O24" s="78"/>
      <c r="P24" s="43"/>
      <c r="Q24" s="80" t="b">
        <v>0</v>
      </c>
      <c r="R24" s="33">
        <f t="shared" si="0"/>
        <v>0</v>
      </c>
    </row>
    <row r="25" spans="1:33" ht="37.450000000000003" customHeight="1" x14ac:dyDescent="0.25">
      <c r="A25" s="25"/>
      <c r="B25" s="34">
        <v>6</v>
      </c>
      <c r="C25" s="118"/>
      <c r="D25" s="119"/>
      <c r="E25" s="119"/>
      <c r="F25" s="120"/>
      <c r="G25" s="121"/>
      <c r="H25" s="122"/>
      <c r="I25" s="123"/>
      <c r="J25" s="121"/>
      <c r="K25" s="122"/>
      <c r="L25" s="122"/>
      <c r="M25" s="122"/>
      <c r="N25" s="123"/>
      <c r="O25" s="78"/>
      <c r="P25" s="43"/>
      <c r="Q25" s="80" t="b">
        <v>0</v>
      </c>
      <c r="R25" s="33">
        <f t="shared" si="0"/>
        <v>0</v>
      </c>
    </row>
    <row r="26" spans="1:33" ht="37.450000000000003" customHeight="1" x14ac:dyDescent="0.25">
      <c r="A26" s="25"/>
      <c r="B26" s="34">
        <v>7</v>
      </c>
      <c r="C26" s="118"/>
      <c r="D26" s="119"/>
      <c r="E26" s="119"/>
      <c r="F26" s="120"/>
      <c r="G26" s="121"/>
      <c r="H26" s="122"/>
      <c r="I26" s="123"/>
      <c r="J26" s="121"/>
      <c r="K26" s="122"/>
      <c r="L26" s="122"/>
      <c r="M26" s="122"/>
      <c r="N26" s="123"/>
      <c r="O26" s="78"/>
      <c r="P26" s="43"/>
      <c r="Q26" s="80" t="b">
        <v>0</v>
      </c>
      <c r="R26" s="33">
        <f t="shared" si="0"/>
        <v>0</v>
      </c>
    </row>
    <row r="27" spans="1:33" ht="37.450000000000003" customHeight="1" x14ac:dyDescent="0.25">
      <c r="A27" s="25"/>
      <c r="B27" s="34">
        <v>8</v>
      </c>
      <c r="C27" s="118"/>
      <c r="D27" s="119"/>
      <c r="E27" s="119"/>
      <c r="F27" s="120"/>
      <c r="G27" s="121"/>
      <c r="H27" s="122"/>
      <c r="I27" s="123"/>
      <c r="J27" s="121"/>
      <c r="K27" s="122"/>
      <c r="L27" s="122"/>
      <c r="M27" s="122"/>
      <c r="N27" s="123"/>
      <c r="O27" s="78"/>
      <c r="P27" s="43"/>
      <c r="Q27" s="80" t="b">
        <v>0</v>
      </c>
      <c r="R27" s="33">
        <f t="shared" si="0"/>
        <v>0</v>
      </c>
    </row>
    <row r="28" spans="1:33" ht="37.450000000000003" customHeight="1" x14ac:dyDescent="0.25">
      <c r="A28" s="25"/>
      <c r="B28" s="34">
        <v>9</v>
      </c>
      <c r="C28" s="118"/>
      <c r="D28" s="119"/>
      <c r="E28" s="119"/>
      <c r="F28" s="120"/>
      <c r="G28" s="121"/>
      <c r="H28" s="122"/>
      <c r="I28" s="123"/>
      <c r="J28" s="121"/>
      <c r="K28" s="122"/>
      <c r="L28" s="122"/>
      <c r="M28" s="122"/>
      <c r="N28" s="123"/>
      <c r="O28" s="78"/>
      <c r="P28" s="43"/>
      <c r="Q28" s="80" t="b">
        <v>0</v>
      </c>
      <c r="R28" s="33">
        <f t="shared" si="0"/>
        <v>0</v>
      </c>
      <c r="S28" s="35"/>
      <c r="T28" s="37"/>
    </row>
    <row r="29" spans="1:33" ht="37.450000000000003" customHeight="1" x14ac:dyDescent="0.25">
      <c r="A29" s="25"/>
      <c r="B29" s="34">
        <v>10</v>
      </c>
      <c r="C29" s="118"/>
      <c r="D29" s="119"/>
      <c r="E29" s="119"/>
      <c r="F29" s="120"/>
      <c r="G29" s="121"/>
      <c r="H29" s="122"/>
      <c r="I29" s="123"/>
      <c r="J29" s="121"/>
      <c r="K29" s="122"/>
      <c r="L29" s="122"/>
      <c r="M29" s="122"/>
      <c r="N29" s="123"/>
      <c r="O29" s="78"/>
      <c r="P29" s="43"/>
      <c r="Q29" s="80" t="b">
        <v>0</v>
      </c>
      <c r="R29" s="33">
        <f t="shared" si="0"/>
        <v>0</v>
      </c>
    </row>
    <row r="30" spans="1:33" ht="37.450000000000003" customHeight="1" x14ac:dyDescent="0.25">
      <c r="A30" s="25"/>
      <c r="B30" s="34">
        <v>11</v>
      </c>
      <c r="C30" s="118"/>
      <c r="D30" s="119"/>
      <c r="E30" s="119"/>
      <c r="F30" s="120"/>
      <c r="G30" s="121"/>
      <c r="H30" s="122"/>
      <c r="I30" s="123"/>
      <c r="J30" s="121"/>
      <c r="K30" s="122"/>
      <c r="L30" s="122"/>
      <c r="M30" s="122"/>
      <c r="N30" s="123"/>
      <c r="O30" s="78"/>
      <c r="P30" s="43"/>
      <c r="Q30" s="80" t="b">
        <v>0</v>
      </c>
      <c r="R30" s="33">
        <f t="shared" si="0"/>
        <v>0</v>
      </c>
    </row>
    <row r="31" spans="1:33" ht="37.450000000000003" customHeight="1" x14ac:dyDescent="0.25">
      <c r="A31" s="25"/>
      <c r="B31" s="34">
        <v>12</v>
      </c>
      <c r="C31" s="118"/>
      <c r="D31" s="119"/>
      <c r="E31" s="119"/>
      <c r="F31" s="120"/>
      <c r="G31" s="121"/>
      <c r="H31" s="122"/>
      <c r="I31" s="123"/>
      <c r="J31" s="121"/>
      <c r="K31" s="122"/>
      <c r="L31" s="122"/>
      <c r="M31" s="122"/>
      <c r="N31" s="123"/>
      <c r="O31" s="78"/>
      <c r="P31" s="43"/>
      <c r="Q31" s="80" t="b">
        <v>0</v>
      </c>
      <c r="R31" s="33">
        <f t="shared" si="0"/>
        <v>0</v>
      </c>
    </row>
    <row r="32" spans="1:33" ht="37.450000000000003" customHeight="1" x14ac:dyDescent="0.25">
      <c r="A32" s="25"/>
      <c r="B32" s="34">
        <v>13</v>
      </c>
      <c r="C32" s="118"/>
      <c r="D32" s="119"/>
      <c r="E32" s="119"/>
      <c r="F32" s="120"/>
      <c r="G32" s="121"/>
      <c r="H32" s="122"/>
      <c r="I32" s="123"/>
      <c r="J32" s="121"/>
      <c r="K32" s="122"/>
      <c r="L32" s="122"/>
      <c r="M32" s="122"/>
      <c r="N32" s="123"/>
      <c r="O32" s="78"/>
      <c r="P32" s="43"/>
      <c r="Q32" s="80" t="b">
        <v>0</v>
      </c>
      <c r="R32" s="33">
        <f t="shared" si="0"/>
        <v>0</v>
      </c>
    </row>
    <row r="33" spans="1:33" ht="37.450000000000003" customHeight="1" x14ac:dyDescent="0.25">
      <c r="A33" s="25"/>
      <c r="B33" s="34">
        <v>14</v>
      </c>
      <c r="C33" s="118"/>
      <c r="D33" s="119"/>
      <c r="E33" s="119"/>
      <c r="F33" s="120"/>
      <c r="G33" s="121"/>
      <c r="H33" s="122"/>
      <c r="I33" s="123"/>
      <c r="J33" s="121"/>
      <c r="K33" s="122"/>
      <c r="L33" s="122"/>
      <c r="M33" s="122"/>
      <c r="N33" s="123"/>
      <c r="O33" s="78"/>
      <c r="P33" s="43"/>
      <c r="Q33" s="80" t="b">
        <v>0</v>
      </c>
      <c r="R33" s="33">
        <f t="shared" si="0"/>
        <v>0</v>
      </c>
    </row>
    <row r="34" spans="1:33" ht="37.450000000000003" customHeight="1" x14ac:dyDescent="0.25">
      <c r="A34" s="25"/>
      <c r="B34" s="34">
        <v>15</v>
      </c>
      <c r="C34" s="118"/>
      <c r="D34" s="119"/>
      <c r="E34" s="119"/>
      <c r="F34" s="120"/>
      <c r="G34" s="121"/>
      <c r="H34" s="122"/>
      <c r="I34" s="123"/>
      <c r="J34" s="121"/>
      <c r="K34" s="122"/>
      <c r="L34" s="122"/>
      <c r="M34" s="122"/>
      <c r="N34" s="123"/>
      <c r="O34" s="78"/>
      <c r="P34" s="43"/>
      <c r="Q34" s="80" t="b">
        <v>0</v>
      </c>
      <c r="R34" s="33">
        <f t="shared" si="0"/>
        <v>0</v>
      </c>
    </row>
    <row r="35" spans="1:33" ht="37.450000000000003" customHeight="1" x14ac:dyDescent="0.25">
      <c r="A35" s="25"/>
      <c r="B35" s="34">
        <v>16</v>
      </c>
      <c r="C35" s="118"/>
      <c r="D35" s="119"/>
      <c r="E35" s="119"/>
      <c r="F35" s="120"/>
      <c r="G35" s="121"/>
      <c r="H35" s="122"/>
      <c r="I35" s="123"/>
      <c r="J35" s="121"/>
      <c r="K35" s="122"/>
      <c r="L35" s="122"/>
      <c r="M35" s="122"/>
      <c r="N35" s="123"/>
      <c r="O35" s="78"/>
      <c r="P35" s="43"/>
      <c r="Q35" s="80" t="b">
        <v>0</v>
      </c>
      <c r="R35" s="33">
        <f t="shared" si="0"/>
        <v>0</v>
      </c>
    </row>
    <row r="36" spans="1:33" ht="37.450000000000003" customHeight="1" x14ac:dyDescent="0.25">
      <c r="A36" s="25"/>
      <c r="B36" s="34">
        <v>17</v>
      </c>
      <c r="C36" s="118"/>
      <c r="D36" s="119"/>
      <c r="E36" s="119"/>
      <c r="F36" s="120"/>
      <c r="G36" s="121"/>
      <c r="H36" s="122"/>
      <c r="I36" s="123"/>
      <c r="J36" s="121"/>
      <c r="K36" s="122"/>
      <c r="L36" s="122"/>
      <c r="M36" s="122"/>
      <c r="N36" s="123"/>
      <c r="O36" s="78"/>
      <c r="P36" s="43"/>
      <c r="Q36" s="80" t="b">
        <v>0</v>
      </c>
      <c r="R36" s="33">
        <f t="shared" si="0"/>
        <v>0</v>
      </c>
    </row>
    <row r="37" spans="1:33" ht="37.450000000000003" customHeight="1" x14ac:dyDescent="0.25">
      <c r="A37" s="25"/>
      <c r="B37" s="34">
        <v>18</v>
      </c>
      <c r="C37" s="118"/>
      <c r="D37" s="119"/>
      <c r="E37" s="119"/>
      <c r="F37" s="120"/>
      <c r="G37" s="121"/>
      <c r="H37" s="122"/>
      <c r="I37" s="123"/>
      <c r="J37" s="121"/>
      <c r="K37" s="122"/>
      <c r="L37" s="122"/>
      <c r="M37" s="122"/>
      <c r="N37" s="123"/>
      <c r="O37" s="78"/>
      <c r="P37" s="43"/>
      <c r="Q37" s="80" t="b">
        <v>0</v>
      </c>
      <c r="R37" s="33">
        <f t="shared" si="0"/>
        <v>0</v>
      </c>
    </row>
    <row r="38" spans="1:33" ht="37.450000000000003" customHeight="1" x14ac:dyDescent="0.25">
      <c r="A38" s="25"/>
      <c r="B38" s="34">
        <v>19</v>
      </c>
      <c r="C38" s="118"/>
      <c r="D38" s="119"/>
      <c r="E38" s="119"/>
      <c r="F38" s="120"/>
      <c r="G38" s="121"/>
      <c r="H38" s="122"/>
      <c r="I38" s="123"/>
      <c r="J38" s="121"/>
      <c r="K38" s="122"/>
      <c r="L38" s="122"/>
      <c r="M38" s="122"/>
      <c r="N38" s="123"/>
      <c r="O38" s="78"/>
      <c r="P38" s="43"/>
      <c r="Q38" s="80" t="b">
        <v>0</v>
      </c>
      <c r="R38" s="33">
        <f t="shared" si="0"/>
        <v>0</v>
      </c>
    </row>
    <row r="39" spans="1:33" ht="37.450000000000003" customHeight="1" x14ac:dyDescent="0.25">
      <c r="A39" s="25"/>
      <c r="B39" s="34">
        <v>20</v>
      </c>
      <c r="C39" s="118"/>
      <c r="D39" s="119"/>
      <c r="E39" s="119"/>
      <c r="F39" s="120"/>
      <c r="G39" s="121"/>
      <c r="H39" s="122"/>
      <c r="I39" s="123"/>
      <c r="J39" s="121"/>
      <c r="K39" s="122"/>
      <c r="L39" s="122"/>
      <c r="M39" s="122"/>
      <c r="N39" s="123"/>
      <c r="O39" s="78"/>
      <c r="P39" s="43"/>
      <c r="Q39" s="80" t="b">
        <v>0</v>
      </c>
      <c r="R39" s="33">
        <f t="shared" si="0"/>
        <v>0</v>
      </c>
    </row>
    <row r="40" spans="1:33" ht="37.450000000000003" customHeight="1" x14ac:dyDescent="0.25">
      <c r="A40" s="25"/>
      <c r="B40" s="34">
        <v>21</v>
      </c>
      <c r="C40" s="118"/>
      <c r="D40" s="119"/>
      <c r="E40" s="119"/>
      <c r="F40" s="120"/>
      <c r="G40" s="121"/>
      <c r="H40" s="122"/>
      <c r="I40" s="123"/>
      <c r="J40" s="121"/>
      <c r="K40" s="122"/>
      <c r="L40" s="122"/>
      <c r="M40" s="122"/>
      <c r="N40" s="123"/>
      <c r="O40" s="78"/>
      <c r="P40" s="43"/>
      <c r="Q40" s="80" t="b">
        <v>0</v>
      </c>
      <c r="R40" s="33">
        <f t="shared" si="0"/>
        <v>0</v>
      </c>
    </row>
    <row r="41" spans="1:33" ht="37.450000000000003" customHeight="1" x14ac:dyDescent="0.25">
      <c r="A41" s="25"/>
      <c r="B41" s="34">
        <v>22</v>
      </c>
      <c r="C41" s="118"/>
      <c r="D41" s="119"/>
      <c r="E41" s="119"/>
      <c r="F41" s="120"/>
      <c r="G41" s="121"/>
      <c r="H41" s="122"/>
      <c r="I41" s="123"/>
      <c r="J41" s="121"/>
      <c r="K41" s="122"/>
      <c r="L41" s="122"/>
      <c r="M41" s="122"/>
      <c r="N41" s="123"/>
      <c r="O41" s="78"/>
      <c r="P41" s="43"/>
      <c r="Q41" s="80" t="b">
        <v>0</v>
      </c>
      <c r="R41" s="33">
        <f t="shared" si="0"/>
        <v>0</v>
      </c>
    </row>
    <row r="42" spans="1:33" ht="37.450000000000003" customHeight="1" x14ac:dyDescent="0.25">
      <c r="A42" s="25"/>
      <c r="B42" s="34">
        <v>23</v>
      </c>
      <c r="C42" s="118"/>
      <c r="D42" s="119"/>
      <c r="E42" s="119"/>
      <c r="F42" s="120"/>
      <c r="G42" s="121"/>
      <c r="H42" s="122"/>
      <c r="I42" s="123"/>
      <c r="J42" s="121"/>
      <c r="K42" s="122"/>
      <c r="L42" s="122"/>
      <c r="M42" s="122"/>
      <c r="N42" s="123"/>
      <c r="O42" s="78"/>
      <c r="P42" s="43"/>
      <c r="Q42" s="80" t="b">
        <v>0</v>
      </c>
      <c r="R42" s="33">
        <f t="shared" si="0"/>
        <v>0</v>
      </c>
    </row>
    <row r="43" spans="1:33" ht="37.450000000000003" customHeight="1" x14ac:dyDescent="0.25">
      <c r="A43" s="25"/>
      <c r="B43" s="34">
        <v>24</v>
      </c>
      <c r="C43" s="118"/>
      <c r="D43" s="119"/>
      <c r="E43" s="119"/>
      <c r="F43" s="120"/>
      <c r="G43" s="121"/>
      <c r="H43" s="122"/>
      <c r="I43" s="123"/>
      <c r="J43" s="121"/>
      <c r="K43" s="122"/>
      <c r="L43" s="122"/>
      <c r="M43" s="122"/>
      <c r="N43" s="123"/>
      <c r="O43" s="78"/>
      <c r="P43" s="43"/>
      <c r="Q43" s="80" t="b">
        <v>0</v>
      </c>
      <c r="R43" s="33">
        <f t="shared" si="0"/>
        <v>0</v>
      </c>
    </row>
    <row r="44" spans="1:33" ht="37.450000000000003" customHeight="1" x14ac:dyDescent="0.25">
      <c r="A44" s="25"/>
      <c r="B44" s="34">
        <v>25</v>
      </c>
      <c r="C44" s="118"/>
      <c r="D44" s="119"/>
      <c r="E44" s="119"/>
      <c r="F44" s="120"/>
      <c r="G44" s="121"/>
      <c r="H44" s="122"/>
      <c r="I44" s="123"/>
      <c r="J44" s="121"/>
      <c r="K44" s="122"/>
      <c r="L44" s="122"/>
      <c r="M44" s="122"/>
      <c r="N44" s="123"/>
      <c r="O44" s="78"/>
      <c r="P44" s="43"/>
      <c r="Q44" s="80" t="b">
        <v>0</v>
      </c>
      <c r="R44" s="33">
        <f t="shared" si="0"/>
        <v>0</v>
      </c>
    </row>
    <row r="45" spans="1:33" ht="35.299999999999997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33" s="38" customFormat="1" ht="29.95" customHeight="1" x14ac:dyDescent="0.25">
      <c r="A46" s="27" t="s">
        <v>84</v>
      </c>
      <c r="C46" s="39"/>
      <c r="D46" s="39"/>
      <c r="J46" s="124" t="s">
        <v>82</v>
      </c>
      <c r="K46" s="125"/>
      <c r="L46" s="72">
        <f>+Criterios!C6</f>
        <v>150</v>
      </c>
      <c r="M46" s="124" t="s">
        <v>83</v>
      </c>
      <c r="N46" s="125"/>
      <c r="O46" s="72">
        <f>+SUM(R49:R68)</f>
        <v>0</v>
      </c>
      <c r="Q46" s="84" t="str">
        <f>+IF(L46&gt;O46,"No Acredita", "Acredita")</f>
        <v>No Acredita</v>
      </c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33" ht="29.25" customHeight="1" x14ac:dyDescent="0.25">
      <c r="A48" s="25"/>
      <c r="B48" s="76" t="s">
        <v>77</v>
      </c>
      <c r="C48" s="127" t="s">
        <v>81</v>
      </c>
      <c r="D48" s="127"/>
      <c r="E48" s="127"/>
      <c r="F48" s="127"/>
      <c r="G48" s="127"/>
      <c r="H48" s="127"/>
      <c r="I48" s="127"/>
      <c r="J48" s="126" t="s">
        <v>78</v>
      </c>
      <c r="K48" s="126"/>
      <c r="L48" s="126"/>
      <c r="M48" s="126"/>
      <c r="N48" s="126"/>
      <c r="O48" s="76" t="s">
        <v>80</v>
      </c>
      <c r="P48" s="89" t="s">
        <v>116</v>
      </c>
    </row>
    <row r="49" spans="2:18" ht="22.45" customHeight="1" x14ac:dyDescent="0.25">
      <c r="B49" s="34">
        <v>1</v>
      </c>
      <c r="C49" s="118"/>
      <c r="D49" s="119"/>
      <c r="E49" s="119"/>
      <c r="F49" s="119"/>
      <c r="G49" s="119"/>
      <c r="H49" s="119"/>
      <c r="I49" s="120"/>
      <c r="J49" s="121"/>
      <c r="K49" s="122"/>
      <c r="L49" s="122"/>
      <c r="M49" s="122"/>
      <c r="N49" s="123"/>
      <c r="O49" s="78"/>
      <c r="P49" s="42"/>
      <c r="Q49" s="78" t="b">
        <v>0</v>
      </c>
      <c r="R49" s="33">
        <f t="shared" ref="R49:R68" si="1">+O49*(IF(Q49=TRUE,1,0))</f>
        <v>0</v>
      </c>
    </row>
    <row r="50" spans="2:18" ht="22.45" customHeight="1" x14ac:dyDescent="0.25">
      <c r="B50" s="34">
        <v>2</v>
      </c>
      <c r="C50" s="118"/>
      <c r="D50" s="119"/>
      <c r="E50" s="119"/>
      <c r="F50" s="119"/>
      <c r="G50" s="119"/>
      <c r="H50" s="119"/>
      <c r="I50" s="120"/>
      <c r="J50" s="121"/>
      <c r="K50" s="122"/>
      <c r="L50" s="122"/>
      <c r="M50" s="122"/>
      <c r="N50" s="123"/>
      <c r="O50" s="78"/>
      <c r="P50" s="43"/>
      <c r="Q50" s="78" t="b">
        <v>0</v>
      </c>
      <c r="R50" s="33">
        <f t="shared" si="1"/>
        <v>0</v>
      </c>
    </row>
    <row r="51" spans="2:18" ht="22.45" customHeight="1" x14ac:dyDescent="0.25">
      <c r="B51" s="34">
        <v>3</v>
      </c>
      <c r="C51" s="118"/>
      <c r="D51" s="119"/>
      <c r="E51" s="119"/>
      <c r="F51" s="119"/>
      <c r="G51" s="119"/>
      <c r="H51" s="119"/>
      <c r="I51" s="120"/>
      <c r="J51" s="121"/>
      <c r="K51" s="122"/>
      <c r="L51" s="122"/>
      <c r="M51" s="122"/>
      <c r="N51" s="123"/>
      <c r="O51" s="78"/>
      <c r="P51" s="43"/>
      <c r="Q51" s="78" t="b">
        <v>0</v>
      </c>
      <c r="R51" s="33">
        <f t="shared" si="1"/>
        <v>0</v>
      </c>
    </row>
    <row r="52" spans="2:18" ht="22.45" customHeight="1" x14ac:dyDescent="0.25">
      <c r="B52" s="34">
        <v>4</v>
      </c>
      <c r="C52" s="118"/>
      <c r="D52" s="119"/>
      <c r="E52" s="119"/>
      <c r="F52" s="119"/>
      <c r="G52" s="119"/>
      <c r="H52" s="119"/>
      <c r="I52" s="120"/>
      <c r="J52" s="121"/>
      <c r="K52" s="122"/>
      <c r="L52" s="122"/>
      <c r="M52" s="122"/>
      <c r="N52" s="123"/>
      <c r="O52" s="78"/>
      <c r="P52" s="43"/>
      <c r="Q52" s="78" t="b">
        <v>0</v>
      </c>
      <c r="R52" s="33">
        <f t="shared" si="1"/>
        <v>0</v>
      </c>
    </row>
    <row r="53" spans="2:18" ht="22.45" customHeight="1" x14ac:dyDescent="0.25">
      <c r="B53" s="34">
        <v>5</v>
      </c>
      <c r="C53" s="118"/>
      <c r="D53" s="119"/>
      <c r="E53" s="119"/>
      <c r="F53" s="119"/>
      <c r="G53" s="119"/>
      <c r="H53" s="119"/>
      <c r="I53" s="120"/>
      <c r="J53" s="121"/>
      <c r="K53" s="122"/>
      <c r="L53" s="122"/>
      <c r="M53" s="122"/>
      <c r="N53" s="123"/>
      <c r="O53" s="78"/>
      <c r="P53" s="43"/>
      <c r="Q53" s="78" t="b">
        <v>0</v>
      </c>
      <c r="R53" s="33">
        <f t="shared" si="1"/>
        <v>0</v>
      </c>
    </row>
    <row r="54" spans="2:18" ht="22.45" customHeight="1" x14ac:dyDescent="0.25">
      <c r="B54" s="34">
        <v>6</v>
      </c>
      <c r="C54" s="118"/>
      <c r="D54" s="119"/>
      <c r="E54" s="119"/>
      <c r="F54" s="119"/>
      <c r="G54" s="119"/>
      <c r="H54" s="119"/>
      <c r="I54" s="120"/>
      <c r="J54" s="121"/>
      <c r="K54" s="122"/>
      <c r="L54" s="122"/>
      <c r="M54" s="122"/>
      <c r="N54" s="123"/>
      <c r="O54" s="78"/>
      <c r="P54" s="43"/>
      <c r="Q54" s="78" t="b">
        <v>0</v>
      </c>
      <c r="R54" s="33">
        <f t="shared" si="1"/>
        <v>0</v>
      </c>
    </row>
    <row r="55" spans="2:18" ht="22.45" customHeight="1" x14ac:dyDescent="0.25">
      <c r="B55" s="34">
        <v>7</v>
      </c>
      <c r="C55" s="118"/>
      <c r="D55" s="119"/>
      <c r="E55" s="119"/>
      <c r="F55" s="119"/>
      <c r="G55" s="119"/>
      <c r="H55" s="119"/>
      <c r="I55" s="120"/>
      <c r="J55" s="121"/>
      <c r="K55" s="122"/>
      <c r="L55" s="122"/>
      <c r="M55" s="122"/>
      <c r="N55" s="123"/>
      <c r="O55" s="78"/>
      <c r="P55" s="43"/>
      <c r="Q55" s="78" t="b">
        <v>0</v>
      </c>
      <c r="R55" s="33">
        <f t="shared" si="1"/>
        <v>0</v>
      </c>
    </row>
    <row r="56" spans="2:18" ht="22.45" customHeight="1" x14ac:dyDescent="0.25">
      <c r="B56" s="34">
        <v>8</v>
      </c>
      <c r="C56" s="118"/>
      <c r="D56" s="119"/>
      <c r="E56" s="119"/>
      <c r="F56" s="119"/>
      <c r="G56" s="119"/>
      <c r="H56" s="119"/>
      <c r="I56" s="120"/>
      <c r="J56" s="121"/>
      <c r="K56" s="122"/>
      <c r="L56" s="122"/>
      <c r="M56" s="122"/>
      <c r="N56" s="123"/>
      <c r="O56" s="78"/>
      <c r="P56" s="43"/>
      <c r="Q56" s="78" t="b">
        <v>0</v>
      </c>
      <c r="R56" s="33">
        <f t="shared" si="1"/>
        <v>0</v>
      </c>
    </row>
    <row r="57" spans="2:18" ht="22.45" customHeight="1" x14ac:dyDescent="0.25">
      <c r="B57" s="34">
        <v>9</v>
      </c>
      <c r="C57" s="118"/>
      <c r="D57" s="119"/>
      <c r="E57" s="119"/>
      <c r="F57" s="119"/>
      <c r="G57" s="119"/>
      <c r="H57" s="119"/>
      <c r="I57" s="120"/>
      <c r="J57" s="121"/>
      <c r="K57" s="122"/>
      <c r="L57" s="122"/>
      <c r="M57" s="122"/>
      <c r="N57" s="123"/>
      <c r="O57" s="78"/>
      <c r="P57" s="43"/>
      <c r="Q57" s="78" t="b">
        <v>0</v>
      </c>
      <c r="R57" s="33">
        <f t="shared" si="1"/>
        <v>0</v>
      </c>
    </row>
    <row r="58" spans="2:18" ht="22.45" customHeight="1" x14ac:dyDescent="0.25">
      <c r="B58" s="34">
        <v>10</v>
      </c>
      <c r="C58" s="118"/>
      <c r="D58" s="119"/>
      <c r="E58" s="119"/>
      <c r="F58" s="119"/>
      <c r="G58" s="119"/>
      <c r="H58" s="119"/>
      <c r="I58" s="120"/>
      <c r="J58" s="121"/>
      <c r="K58" s="122"/>
      <c r="L58" s="122"/>
      <c r="M58" s="122"/>
      <c r="N58" s="123"/>
      <c r="O58" s="78"/>
      <c r="P58" s="43"/>
      <c r="Q58" s="78" t="b">
        <v>0</v>
      </c>
      <c r="R58" s="33">
        <f t="shared" si="1"/>
        <v>0</v>
      </c>
    </row>
    <row r="59" spans="2:18" ht="22.45" customHeight="1" x14ac:dyDescent="0.25">
      <c r="B59" s="34">
        <v>11</v>
      </c>
      <c r="C59" s="118"/>
      <c r="D59" s="119"/>
      <c r="E59" s="119"/>
      <c r="F59" s="119"/>
      <c r="G59" s="119"/>
      <c r="H59" s="119"/>
      <c r="I59" s="120"/>
      <c r="J59" s="121"/>
      <c r="K59" s="122"/>
      <c r="L59" s="122"/>
      <c r="M59" s="122"/>
      <c r="N59" s="123"/>
      <c r="O59" s="78"/>
      <c r="P59" s="43"/>
      <c r="Q59" s="78" t="b">
        <v>0</v>
      </c>
      <c r="R59" s="33">
        <f t="shared" si="1"/>
        <v>0</v>
      </c>
    </row>
    <row r="60" spans="2:18" ht="22.45" customHeight="1" x14ac:dyDescent="0.25">
      <c r="B60" s="34">
        <v>12</v>
      </c>
      <c r="C60" s="118"/>
      <c r="D60" s="119"/>
      <c r="E60" s="119"/>
      <c r="F60" s="119"/>
      <c r="G60" s="119"/>
      <c r="H60" s="119"/>
      <c r="I60" s="120"/>
      <c r="J60" s="121"/>
      <c r="K60" s="122"/>
      <c r="L60" s="122"/>
      <c r="M60" s="122"/>
      <c r="N60" s="123"/>
      <c r="O60" s="78"/>
      <c r="P60" s="43"/>
      <c r="Q60" s="78" t="b">
        <v>0</v>
      </c>
      <c r="R60" s="33">
        <f t="shared" si="1"/>
        <v>0</v>
      </c>
    </row>
    <row r="61" spans="2:18" ht="22.45" customHeight="1" x14ac:dyDescent="0.25">
      <c r="B61" s="34">
        <v>13</v>
      </c>
      <c r="C61" s="118"/>
      <c r="D61" s="119"/>
      <c r="E61" s="119"/>
      <c r="F61" s="119"/>
      <c r="G61" s="119"/>
      <c r="H61" s="119"/>
      <c r="I61" s="120"/>
      <c r="J61" s="121"/>
      <c r="K61" s="122"/>
      <c r="L61" s="122"/>
      <c r="M61" s="122"/>
      <c r="N61" s="123"/>
      <c r="O61" s="78"/>
      <c r="P61" s="43"/>
      <c r="Q61" s="78" t="b">
        <v>0</v>
      </c>
      <c r="R61" s="33">
        <f t="shared" si="1"/>
        <v>0</v>
      </c>
    </row>
    <row r="62" spans="2:18" ht="22.45" customHeight="1" x14ac:dyDescent="0.25">
      <c r="B62" s="34">
        <v>14</v>
      </c>
      <c r="C62" s="118"/>
      <c r="D62" s="119"/>
      <c r="E62" s="119"/>
      <c r="F62" s="119"/>
      <c r="G62" s="119"/>
      <c r="H62" s="119"/>
      <c r="I62" s="120"/>
      <c r="J62" s="121"/>
      <c r="K62" s="122"/>
      <c r="L62" s="122"/>
      <c r="M62" s="122"/>
      <c r="N62" s="123"/>
      <c r="O62" s="78"/>
      <c r="P62" s="43"/>
      <c r="Q62" s="78" t="b">
        <v>0</v>
      </c>
      <c r="R62" s="33">
        <f t="shared" si="1"/>
        <v>0</v>
      </c>
    </row>
    <row r="63" spans="2:18" ht="22.45" customHeight="1" x14ac:dyDescent="0.25">
      <c r="B63" s="34">
        <v>15</v>
      </c>
      <c r="C63" s="118"/>
      <c r="D63" s="119"/>
      <c r="E63" s="119"/>
      <c r="F63" s="119"/>
      <c r="G63" s="119"/>
      <c r="H63" s="119"/>
      <c r="I63" s="120"/>
      <c r="J63" s="121"/>
      <c r="K63" s="122"/>
      <c r="L63" s="122"/>
      <c r="M63" s="122"/>
      <c r="N63" s="123"/>
      <c r="O63" s="78"/>
      <c r="P63" s="43"/>
      <c r="Q63" s="78" t="b">
        <v>0</v>
      </c>
      <c r="R63" s="33">
        <f t="shared" si="1"/>
        <v>0</v>
      </c>
    </row>
    <row r="64" spans="2:18" ht="22.45" customHeight="1" x14ac:dyDescent="0.25">
      <c r="B64" s="34">
        <v>16</v>
      </c>
      <c r="C64" s="118"/>
      <c r="D64" s="119"/>
      <c r="E64" s="119"/>
      <c r="F64" s="119"/>
      <c r="G64" s="119"/>
      <c r="H64" s="119"/>
      <c r="I64" s="120"/>
      <c r="J64" s="121"/>
      <c r="K64" s="122"/>
      <c r="L64" s="122"/>
      <c r="M64" s="122"/>
      <c r="N64" s="123"/>
      <c r="O64" s="78"/>
      <c r="P64" s="43"/>
      <c r="Q64" s="78" t="b">
        <v>0</v>
      </c>
      <c r="R64" s="33">
        <f t="shared" si="1"/>
        <v>0</v>
      </c>
    </row>
    <row r="65" spans="1:33" ht="22.45" customHeight="1" x14ac:dyDescent="0.25">
      <c r="B65" s="34">
        <v>17</v>
      </c>
      <c r="C65" s="118"/>
      <c r="D65" s="119"/>
      <c r="E65" s="119"/>
      <c r="F65" s="119"/>
      <c r="G65" s="119"/>
      <c r="H65" s="119"/>
      <c r="I65" s="120"/>
      <c r="J65" s="121"/>
      <c r="K65" s="122"/>
      <c r="L65" s="122"/>
      <c r="M65" s="122"/>
      <c r="N65" s="123"/>
      <c r="O65" s="78"/>
      <c r="P65" s="43"/>
      <c r="Q65" s="78" t="b">
        <v>0</v>
      </c>
      <c r="R65" s="33">
        <f t="shared" si="1"/>
        <v>0</v>
      </c>
    </row>
    <row r="66" spans="1:33" ht="22.45" customHeight="1" x14ac:dyDescent="0.25">
      <c r="B66" s="34">
        <v>18</v>
      </c>
      <c r="C66" s="118"/>
      <c r="D66" s="119"/>
      <c r="E66" s="119"/>
      <c r="F66" s="119"/>
      <c r="G66" s="119"/>
      <c r="H66" s="119"/>
      <c r="I66" s="120"/>
      <c r="J66" s="121"/>
      <c r="K66" s="122"/>
      <c r="L66" s="122"/>
      <c r="M66" s="122"/>
      <c r="N66" s="123"/>
      <c r="O66" s="78"/>
      <c r="P66" s="43"/>
      <c r="Q66" s="78" t="b">
        <v>0</v>
      </c>
      <c r="R66" s="33">
        <f t="shared" si="1"/>
        <v>0</v>
      </c>
    </row>
    <row r="67" spans="1:33" ht="22.45" customHeight="1" x14ac:dyDescent="0.25">
      <c r="B67" s="34">
        <v>19</v>
      </c>
      <c r="C67" s="118"/>
      <c r="D67" s="119"/>
      <c r="E67" s="119"/>
      <c r="F67" s="119"/>
      <c r="G67" s="119"/>
      <c r="H67" s="119"/>
      <c r="I67" s="120"/>
      <c r="J67" s="121"/>
      <c r="K67" s="122"/>
      <c r="L67" s="122"/>
      <c r="M67" s="122"/>
      <c r="N67" s="123"/>
      <c r="O67" s="78"/>
      <c r="P67" s="43"/>
      <c r="Q67" s="78" t="b">
        <v>0</v>
      </c>
      <c r="R67" s="33">
        <f t="shared" si="1"/>
        <v>0</v>
      </c>
    </row>
    <row r="68" spans="1:33" ht="22.45" customHeight="1" x14ac:dyDescent="0.25">
      <c r="B68" s="34">
        <v>20</v>
      </c>
      <c r="C68" s="118"/>
      <c r="D68" s="119"/>
      <c r="E68" s="119"/>
      <c r="F68" s="119"/>
      <c r="G68" s="119"/>
      <c r="H68" s="119"/>
      <c r="I68" s="120"/>
      <c r="J68" s="121"/>
      <c r="K68" s="122"/>
      <c r="L68" s="122"/>
      <c r="M68" s="122"/>
      <c r="N68" s="123"/>
      <c r="O68" s="78"/>
      <c r="P68" s="43"/>
      <c r="Q68" s="78" t="b">
        <v>0</v>
      </c>
      <c r="R68" s="33">
        <f t="shared" si="1"/>
        <v>0</v>
      </c>
    </row>
    <row r="69" spans="1:33" ht="35.299999999999997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33" s="38" customFormat="1" ht="29.95" customHeight="1" x14ac:dyDescent="0.25">
      <c r="A70" s="27" t="s">
        <v>85</v>
      </c>
      <c r="C70" s="39"/>
      <c r="D70" s="39"/>
      <c r="J70" s="124" t="s">
        <v>82</v>
      </c>
      <c r="K70" s="125"/>
      <c r="L70" s="72">
        <f>+Criterios!C7</f>
        <v>75</v>
      </c>
      <c r="M70" s="124" t="s">
        <v>83</v>
      </c>
      <c r="N70" s="125"/>
      <c r="O70" s="72">
        <f>+SUM(R73:R92)</f>
        <v>0</v>
      </c>
      <c r="Q70" s="84" t="str">
        <f>+IF(L70&gt;O70,"No Acredita", "Acredita")</f>
        <v>No Acredita</v>
      </c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33" ht="29.25" customHeight="1" x14ac:dyDescent="0.25">
      <c r="A72" s="25"/>
      <c r="B72" s="76" t="s">
        <v>77</v>
      </c>
      <c r="C72" s="127" t="s">
        <v>81</v>
      </c>
      <c r="D72" s="127"/>
      <c r="E72" s="127"/>
      <c r="F72" s="127"/>
      <c r="G72" s="127"/>
      <c r="H72" s="127"/>
      <c r="I72" s="127"/>
      <c r="J72" s="126" t="s">
        <v>78</v>
      </c>
      <c r="K72" s="126"/>
      <c r="L72" s="126"/>
      <c r="M72" s="126"/>
      <c r="N72" s="126"/>
      <c r="O72" s="76" t="s">
        <v>80</v>
      </c>
      <c r="P72" s="89" t="s">
        <v>116</v>
      </c>
    </row>
    <row r="73" spans="1:33" ht="22.45" customHeight="1" x14ac:dyDescent="0.25">
      <c r="B73" s="34">
        <v>1</v>
      </c>
      <c r="C73" s="118"/>
      <c r="D73" s="119"/>
      <c r="E73" s="119"/>
      <c r="F73" s="119"/>
      <c r="G73" s="119"/>
      <c r="H73" s="119"/>
      <c r="I73" s="120"/>
      <c r="J73" s="121"/>
      <c r="K73" s="122"/>
      <c r="L73" s="122"/>
      <c r="M73" s="122"/>
      <c r="N73" s="123"/>
      <c r="O73" s="78"/>
      <c r="P73" s="42"/>
      <c r="Q73" s="78" t="b">
        <v>0</v>
      </c>
      <c r="R73" s="33">
        <f t="shared" ref="R73:R92" si="2">+O73*(IF(Q73=TRUE,1,0))</f>
        <v>0</v>
      </c>
    </row>
    <row r="74" spans="1:33" ht="22.45" customHeight="1" x14ac:dyDescent="0.25">
      <c r="B74" s="34">
        <v>2</v>
      </c>
      <c r="C74" s="118"/>
      <c r="D74" s="119"/>
      <c r="E74" s="119"/>
      <c r="F74" s="119"/>
      <c r="G74" s="119"/>
      <c r="H74" s="119"/>
      <c r="I74" s="120"/>
      <c r="J74" s="121"/>
      <c r="K74" s="122"/>
      <c r="L74" s="122"/>
      <c r="M74" s="122"/>
      <c r="N74" s="123"/>
      <c r="O74" s="78"/>
      <c r="P74" s="43"/>
      <c r="Q74" s="78" t="b">
        <v>0</v>
      </c>
      <c r="R74" s="33">
        <f t="shared" si="2"/>
        <v>0</v>
      </c>
    </row>
    <row r="75" spans="1:33" ht="22.45" customHeight="1" x14ac:dyDescent="0.25">
      <c r="B75" s="34">
        <v>3</v>
      </c>
      <c r="C75" s="118"/>
      <c r="D75" s="119"/>
      <c r="E75" s="119"/>
      <c r="F75" s="119"/>
      <c r="G75" s="119"/>
      <c r="H75" s="119"/>
      <c r="I75" s="120"/>
      <c r="J75" s="121"/>
      <c r="K75" s="122"/>
      <c r="L75" s="122"/>
      <c r="M75" s="122"/>
      <c r="N75" s="123"/>
      <c r="O75" s="78"/>
      <c r="P75" s="43"/>
      <c r="Q75" s="78" t="b">
        <v>0</v>
      </c>
      <c r="R75" s="33">
        <f t="shared" si="2"/>
        <v>0</v>
      </c>
    </row>
    <row r="76" spans="1:33" ht="22.45" customHeight="1" x14ac:dyDescent="0.25">
      <c r="B76" s="34">
        <v>4</v>
      </c>
      <c r="C76" s="118"/>
      <c r="D76" s="119"/>
      <c r="E76" s="119"/>
      <c r="F76" s="119"/>
      <c r="G76" s="119"/>
      <c r="H76" s="119"/>
      <c r="I76" s="120"/>
      <c r="J76" s="121"/>
      <c r="K76" s="122"/>
      <c r="L76" s="122"/>
      <c r="M76" s="122"/>
      <c r="N76" s="123"/>
      <c r="O76" s="78"/>
      <c r="P76" s="43"/>
      <c r="Q76" s="78" t="b">
        <v>0</v>
      </c>
      <c r="R76" s="33">
        <f t="shared" si="2"/>
        <v>0</v>
      </c>
    </row>
    <row r="77" spans="1:33" ht="22.45" customHeight="1" x14ac:dyDescent="0.25">
      <c r="B77" s="34">
        <v>5</v>
      </c>
      <c r="C77" s="118"/>
      <c r="D77" s="119"/>
      <c r="E77" s="119"/>
      <c r="F77" s="119"/>
      <c r="G77" s="119"/>
      <c r="H77" s="119"/>
      <c r="I77" s="120"/>
      <c r="J77" s="121"/>
      <c r="K77" s="122"/>
      <c r="L77" s="122"/>
      <c r="M77" s="122"/>
      <c r="N77" s="123"/>
      <c r="O77" s="78"/>
      <c r="P77" s="43"/>
      <c r="Q77" s="78" t="b">
        <v>0</v>
      </c>
      <c r="R77" s="33">
        <f t="shared" si="2"/>
        <v>0</v>
      </c>
    </row>
    <row r="78" spans="1:33" ht="22.45" customHeight="1" x14ac:dyDescent="0.25">
      <c r="B78" s="34">
        <v>6</v>
      </c>
      <c r="C78" s="118"/>
      <c r="D78" s="119"/>
      <c r="E78" s="119"/>
      <c r="F78" s="119"/>
      <c r="G78" s="119"/>
      <c r="H78" s="119"/>
      <c r="I78" s="120"/>
      <c r="J78" s="121"/>
      <c r="K78" s="122"/>
      <c r="L78" s="122"/>
      <c r="M78" s="122"/>
      <c r="N78" s="123"/>
      <c r="O78" s="78"/>
      <c r="P78" s="43"/>
      <c r="Q78" s="78" t="b">
        <v>0</v>
      </c>
      <c r="R78" s="33">
        <f t="shared" si="2"/>
        <v>0</v>
      </c>
    </row>
    <row r="79" spans="1:33" ht="22.45" customHeight="1" x14ac:dyDescent="0.25">
      <c r="B79" s="34">
        <v>7</v>
      </c>
      <c r="C79" s="118"/>
      <c r="D79" s="119"/>
      <c r="E79" s="119"/>
      <c r="F79" s="119"/>
      <c r="G79" s="119"/>
      <c r="H79" s="119"/>
      <c r="I79" s="120"/>
      <c r="J79" s="121"/>
      <c r="K79" s="122"/>
      <c r="L79" s="122"/>
      <c r="M79" s="122"/>
      <c r="N79" s="123"/>
      <c r="O79" s="78"/>
      <c r="P79" s="43"/>
      <c r="Q79" s="78" t="b">
        <v>0</v>
      </c>
      <c r="R79" s="33">
        <f t="shared" si="2"/>
        <v>0</v>
      </c>
    </row>
    <row r="80" spans="1:33" ht="22.45" customHeight="1" x14ac:dyDescent="0.25">
      <c r="B80" s="34">
        <v>8</v>
      </c>
      <c r="C80" s="118"/>
      <c r="D80" s="119"/>
      <c r="E80" s="119"/>
      <c r="F80" s="119"/>
      <c r="G80" s="119"/>
      <c r="H80" s="119"/>
      <c r="I80" s="120"/>
      <c r="J80" s="121"/>
      <c r="K80" s="122"/>
      <c r="L80" s="122"/>
      <c r="M80" s="122"/>
      <c r="N80" s="123"/>
      <c r="O80" s="78"/>
      <c r="P80" s="43"/>
      <c r="Q80" s="78" t="b">
        <v>0</v>
      </c>
      <c r="R80" s="33">
        <f t="shared" si="2"/>
        <v>0</v>
      </c>
    </row>
    <row r="81" spans="2:18" ht="22.45" customHeight="1" x14ac:dyDescent="0.25">
      <c r="B81" s="34">
        <v>9</v>
      </c>
      <c r="C81" s="118"/>
      <c r="D81" s="119"/>
      <c r="E81" s="119"/>
      <c r="F81" s="119"/>
      <c r="G81" s="119"/>
      <c r="H81" s="119"/>
      <c r="I81" s="120"/>
      <c r="J81" s="121"/>
      <c r="K81" s="122"/>
      <c r="L81" s="122"/>
      <c r="M81" s="122"/>
      <c r="N81" s="123"/>
      <c r="O81" s="78"/>
      <c r="P81" s="43"/>
      <c r="Q81" s="78" t="b">
        <v>0</v>
      </c>
      <c r="R81" s="33">
        <f t="shared" si="2"/>
        <v>0</v>
      </c>
    </row>
    <row r="82" spans="2:18" ht="22.45" customHeight="1" x14ac:dyDescent="0.25">
      <c r="B82" s="34">
        <v>10</v>
      </c>
      <c r="C82" s="118"/>
      <c r="D82" s="119"/>
      <c r="E82" s="119"/>
      <c r="F82" s="119"/>
      <c r="G82" s="119"/>
      <c r="H82" s="119"/>
      <c r="I82" s="120"/>
      <c r="J82" s="121"/>
      <c r="K82" s="122"/>
      <c r="L82" s="122"/>
      <c r="M82" s="122"/>
      <c r="N82" s="123"/>
      <c r="O82" s="78"/>
      <c r="P82" s="43"/>
      <c r="Q82" s="78" t="b">
        <v>0</v>
      </c>
      <c r="R82" s="33">
        <f t="shared" si="2"/>
        <v>0</v>
      </c>
    </row>
    <row r="83" spans="2:18" ht="22.45" customHeight="1" x14ac:dyDescent="0.25">
      <c r="B83" s="34">
        <v>11</v>
      </c>
      <c r="C83" s="118"/>
      <c r="D83" s="119"/>
      <c r="E83" s="119"/>
      <c r="F83" s="119"/>
      <c r="G83" s="119"/>
      <c r="H83" s="119"/>
      <c r="I83" s="120"/>
      <c r="J83" s="121"/>
      <c r="K83" s="122"/>
      <c r="L83" s="122"/>
      <c r="M83" s="122"/>
      <c r="N83" s="123"/>
      <c r="O83" s="78"/>
      <c r="P83" s="43"/>
      <c r="Q83" s="78" t="b">
        <v>0</v>
      </c>
      <c r="R83" s="33">
        <f t="shared" si="2"/>
        <v>0</v>
      </c>
    </row>
    <row r="84" spans="2:18" ht="22.45" customHeight="1" x14ac:dyDescent="0.25">
      <c r="B84" s="34">
        <v>12</v>
      </c>
      <c r="C84" s="118"/>
      <c r="D84" s="119"/>
      <c r="E84" s="119"/>
      <c r="F84" s="119"/>
      <c r="G84" s="119"/>
      <c r="H84" s="119"/>
      <c r="I84" s="120"/>
      <c r="J84" s="121"/>
      <c r="K84" s="122"/>
      <c r="L84" s="122"/>
      <c r="M84" s="122"/>
      <c r="N84" s="123"/>
      <c r="O84" s="78"/>
      <c r="P84" s="43"/>
      <c r="Q84" s="78" t="b">
        <v>0</v>
      </c>
      <c r="R84" s="33">
        <f t="shared" si="2"/>
        <v>0</v>
      </c>
    </row>
    <row r="85" spans="2:18" ht="22.45" customHeight="1" x14ac:dyDescent="0.25">
      <c r="B85" s="34">
        <v>13</v>
      </c>
      <c r="C85" s="118"/>
      <c r="D85" s="119"/>
      <c r="E85" s="119"/>
      <c r="F85" s="119"/>
      <c r="G85" s="119"/>
      <c r="H85" s="119"/>
      <c r="I85" s="120"/>
      <c r="J85" s="121"/>
      <c r="K85" s="122"/>
      <c r="L85" s="122"/>
      <c r="M85" s="122"/>
      <c r="N85" s="123"/>
      <c r="O85" s="78"/>
      <c r="P85" s="43"/>
      <c r="Q85" s="78" t="b">
        <v>0</v>
      </c>
      <c r="R85" s="33">
        <f t="shared" si="2"/>
        <v>0</v>
      </c>
    </row>
    <row r="86" spans="2:18" ht="22.45" customHeight="1" x14ac:dyDescent="0.25">
      <c r="B86" s="34">
        <v>14</v>
      </c>
      <c r="C86" s="118"/>
      <c r="D86" s="119"/>
      <c r="E86" s="119"/>
      <c r="F86" s="119"/>
      <c r="G86" s="119"/>
      <c r="H86" s="119"/>
      <c r="I86" s="120"/>
      <c r="J86" s="121"/>
      <c r="K86" s="122"/>
      <c r="L86" s="122"/>
      <c r="M86" s="122"/>
      <c r="N86" s="123"/>
      <c r="O86" s="78"/>
      <c r="P86" s="43"/>
      <c r="Q86" s="78" t="b">
        <v>0</v>
      </c>
      <c r="R86" s="33">
        <f t="shared" si="2"/>
        <v>0</v>
      </c>
    </row>
    <row r="87" spans="2:18" ht="22.45" customHeight="1" x14ac:dyDescent="0.25">
      <c r="B87" s="34">
        <v>15</v>
      </c>
      <c r="C87" s="118"/>
      <c r="D87" s="119"/>
      <c r="E87" s="119"/>
      <c r="F87" s="119"/>
      <c r="G87" s="119"/>
      <c r="H87" s="119"/>
      <c r="I87" s="120"/>
      <c r="J87" s="121"/>
      <c r="K87" s="122"/>
      <c r="L87" s="122"/>
      <c r="M87" s="122"/>
      <c r="N87" s="123"/>
      <c r="O87" s="78"/>
      <c r="P87" s="43"/>
      <c r="Q87" s="78" t="b">
        <v>0</v>
      </c>
      <c r="R87" s="33">
        <f t="shared" si="2"/>
        <v>0</v>
      </c>
    </row>
    <row r="88" spans="2:18" ht="22.45" customHeight="1" x14ac:dyDescent="0.25">
      <c r="B88" s="34">
        <v>16</v>
      </c>
      <c r="C88" s="118"/>
      <c r="D88" s="119"/>
      <c r="E88" s="119"/>
      <c r="F88" s="119"/>
      <c r="G88" s="119"/>
      <c r="H88" s="119"/>
      <c r="I88" s="120"/>
      <c r="J88" s="121"/>
      <c r="K88" s="122"/>
      <c r="L88" s="122"/>
      <c r="M88" s="122"/>
      <c r="N88" s="123"/>
      <c r="O88" s="78"/>
      <c r="P88" s="43"/>
      <c r="Q88" s="78" t="b">
        <v>0</v>
      </c>
      <c r="R88" s="33">
        <f t="shared" si="2"/>
        <v>0</v>
      </c>
    </row>
    <row r="89" spans="2:18" ht="22.45" customHeight="1" x14ac:dyDescent="0.25">
      <c r="B89" s="34">
        <v>17</v>
      </c>
      <c r="C89" s="118"/>
      <c r="D89" s="119"/>
      <c r="E89" s="119"/>
      <c r="F89" s="119"/>
      <c r="G89" s="119"/>
      <c r="H89" s="119"/>
      <c r="I89" s="120"/>
      <c r="J89" s="121"/>
      <c r="K89" s="122"/>
      <c r="L89" s="122"/>
      <c r="M89" s="122"/>
      <c r="N89" s="123"/>
      <c r="O89" s="78"/>
      <c r="P89" s="43"/>
      <c r="Q89" s="78" t="b">
        <v>0</v>
      </c>
      <c r="R89" s="33">
        <f t="shared" si="2"/>
        <v>0</v>
      </c>
    </row>
    <row r="90" spans="2:18" ht="22.45" customHeight="1" x14ac:dyDescent="0.25">
      <c r="B90" s="34">
        <v>18</v>
      </c>
      <c r="C90" s="118"/>
      <c r="D90" s="119"/>
      <c r="E90" s="119"/>
      <c r="F90" s="119"/>
      <c r="G90" s="119"/>
      <c r="H90" s="119"/>
      <c r="I90" s="120"/>
      <c r="J90" s="121"/>
      <c r="K90" s="122"/>
      <c r="L90" s="122"/>
      <c r="M90" s="122"/>
      <c r="N90" s="123"/>
      <c r="O90" s="78"/>
      <c r="P90" s="43"/>
      <c r="Q90" s="78" t="b">
        <v>0</v>
      </c>
      <c r="R90" s="33">
        <f t="shared" si="2"/>
        <v>0</v>
      </c>
    </row>
    <row r="91" spans="2:18" ht="22.45" customHeight="1" x14ac:dyDescent="0.25">
      <c r="B91" s="34">
        <v>19</v>
      </c>
      <c r="C91" s="118"/>
      <c r="D91" s="119"/>
      <c r="E91" s="119"/>
      <c r="F91" s="119"/>
      <c r="G91" s="119"/>
      <c r="H91" s="119"/>
      <c r="I91" s="120"/>
      <c r="J91" s="121"/>
      <c r="K91" s="122"/>
      <c r="L91" s="122"/>
      <c r="M91" s="122"/>
      <c r="N91" s="123"/>
      <c r="O91" s="78"/>
      <c r="P91" s="43"/>
      <c r="Q91" s="78" t="b">
        <v>0</v>
      </c>
      <c r="R91" s="33">
        <f t="shared" si="2"/>
        <v>0</v>
      </c>
    </row>
    <row r="92" spans="2:18" ht="22.45" customHeight="1" x14ac:dyDescent="0.25">
      <c r="B92" s="34">
        <v>20</v>
      </c>
      <c r="C92" s="118"/>
      <c r="D92" s="119"/>
      <c r="E92" s="119"/>
      <c r="F92" s="119"/>
      <c r="G92" s="119"/>
      <c r="H92" s="119"/>
      <c r="I92" s="120"/>
      <c r="J92" s="121"/>
      <c r="K92" s="122"/>
      <c r="L92" s="122"/>
      <c r="M92" s="122"/>
      <c r="N92" s="123"/>
      <c r="O92" s="78"/>
      <c r="P92" s="43"/>
      <c r="Q92" s="78" t="b">
        <v>0</v>
      </c>
      <c r="R92" s="33">
        <f t="shared" si="2"/>
        <v>0</v>
      </c>
    </row>
    <row r="93" spans="2:18" x14ac:dyDescent="0.25">
      <c r="P93" s="35"/>
    </row>
    <row r="94" spans="2:18" ht="15" hidden="1" x14ac:dyDescent="0.25">
      <c r="P94" s="35"/>
    </row>
    <row r="95" spans="2:18" ht="15" hidden="1" x14ac:dyDescent="0.25">
      <c r="P95" s="35"/>
    </row>
    <row r="96" spans="2:18" ht="15" hidden="1" x14ac:dyDescent="0.25">
      <c r="P96" s="35"/>
    </row>
    <row r="97" spans="16:16" ht="15" hidden="1" x14ac:dyDescent="0.25">
      <c r="P97" s="35"/>
    </row>
  </sheetData>
  <sheetProtection sheet="1" objects="1" scenarios="1" selectLockedCells="1"/>
  <mergeCells count="177">
    <mergeCell ref="C20:F20"/>
    <mergeCell ref="G20:I20"/>
    <mergeCell ref="J20:N20"/>
    <mergeCell ref="C21:F21"/>
    <mergeCell ref="G21:I21"/>
    <mergeCell ref="J21:N21"/>
    <mergeCell ref="C14:H14"/>
    <mergeCell ref="E1:K1"/>
    <mergeCell ref="C19:F19"/>
    <mergeCell ref="G19:I19"/>
    <mergeCell ref="J19:N19"/>
    <mergeCell ref="M17:N17"/>
    <mergeCell ref="J17:K17"/>
    <mergeCell ref="C6:G6"/>
    <mergeCell ref="C8:G8"/>
    <mergeCell ref="D10:G10"/>
    <mergeCell ref="M7:N7"/>
    <mergeCell ref="M8:N8"/>
    <mergeCell ref="M9:N9"/>
    <mergeCell ref="M10:N10"/>
    <mergeCell ref="C24:F24"/>
    <mergeCell ref="G24:I24"/>
    <mergeCell ref="J24:N24"/>
    <mergeCell ref="C25:F25"/>
    <mergeCell ref="G25:I25"/>
    <mergeCell ref="J25:N25"/>
    <mergeCell ref="C22:F22"/>
    <mergeCell ref="G22:I22"/>
    <mergeCell ref="J22:N22"/>
    <mergeCell ref="C23:F23"/>
    <mergeCell ref="G23:I23"/>
    <mergeCell ref="J23:N23"/>
    <mergeCell ref="C28:F28"/>
    <mergeCell ref="G28:I28"/>
    <mergeCell ref="J28:N28"/>
    <mergeCell ref="C29:F29"/>
    <mergeCell ref="G29:I29"/>
    <mergeCell ref="J29:N29"/>
    <mergeCell ref="C26:F26"/>
    <mergeCell ref="G26:I26"/>
    <mergeCell ref="J26:N26"/>
    <mergeCell ref="C27:F27"/>
    <mergeCell ref="G27:I27"/>
    <mergeCell ref="J27:N27"/>
    <mergeCell ref="C33:F33"/>
    <mergeCell ref="G33:I33"/>
    <mergeCell ref="J33:N33"/>
    <mergeCell ref="C30:F30"/>
    <mergeCell ref="G30:I30"/>
    <mergeCell ref="J30:N30"/>
    <mergeCell ref="C31:F31"/>
    <mergeCell ref="G31:I31"/>
    <mergeCell ref="J31:N31"/>
    <mergeCell ref="C32:F32"/>
    <mergeCell ref="G32:I32"/>
    <mergeCell ref="J32:N32"/>
    <mergeCell ref="C43:F43"/>
    <mergeCell ref="G43:I43"/>
    <mergeCell ref="J43:N43"/>
    <mergeCell ref="C40:F40"/>
    <mergeCell ref="G40:I40"/>
    <mergeCell ref="J40:N40"/>
    <mergeCell ref="C41:F41"/>
    <mergeCell ref="G41:I41"/>
    <mergeCell ref="J41:N41"/>
    <mergeCell ref="J54:N54"/>
    <mergeCell ref="J55:N55"/>
    <mergeCell ref="C55:I55"/>
    <mergeCell ref="J52:N52"/>
    <mergeCell ref="J53:N53"/>
    <mergeCell ref="J50:N50"/>
    <mergeCell ref="J51:N51"/>
    <mergeCell ref="J46:K46"/>
    <mergeCell ref="M46:N46"/>
    <mergeCell ref="J48:N48"/>
    <mergeCell ref="J49:N49"/>
    <mergeCell ref="C48:I48"/>
    <mergeCell ref="C54:I54"/>
    <mergeCell ref="C49:I49"/>
    <mergeCell ref="C50:I50"/>
    <mergeCell ref="C51:I51"/>
    <mergeCell ref="C52:I52"/>
    <mergeCell ref="C53:I53"/>
    <mergeCell ref="J60:N60"/>
    <mergeCell ref="J61:N61"/>
    <mergeCell ref="C60:I60"/>
    <mergeCell ref="C61:I61"/>
    <mergeCell ref="J58:N58"/>
    <mergeCell ref="J59:N59"/>
    <mergeCell ref="C58:I58"/>
    <mergeCell ref="C59:I59"/>
    <mergeCell ref="J56:N56"/>
    <mergeCell ref="J57:N57"/>
    <mergeCell ref="C56:I56"/>
    <mergeCell ref="C57:I57"/>
    <mergeCell ref="J66:N66"/>
    <mergeCell ref="J67:N67"/>
    <mergeCell ref="C66:I66"/>
    <mergeCell ref="C67:I67"/>
    <mergeCell ref="J64:N64"/>
    <mergeCell ref="J65:N65"/>
    <mergeCell ref="C64:I64"/>
    <mergeCell ref="C65:I65"/>
    <mergeCell ref="J62:N62"/>
    <mergeCell ref="J63:N63"/>
    <mergeCell ref="C62:I62"/>
    <mergeCell ref="C63:I63"/>
    <mergeCell ref="J73:N73"/>
    <mergeCell ref="J74:N74"/>
    <mergeCell ref="C73:I73"/>
    <mergeCell ref="C74:I74"/>
    <mergeCell ref="J68:N68"/>
    <mergeCell ref="J70:K70"/>
    <mergeCell ref="M70:N70"/>
    <mergeCell ref="J72:N72"/>
    <mergeCell ref="C68:I68"/>
    <mergeCell ref="C72:I72"/>
    <mergeCell ref="J79:N79"/>
    <mergeCell ref="J80:N80"/>
    <mergeCell ref="C79:I79"/>
    <mergeCell ref="C80:I80"/>
    <mergeCell ref="J77:N77"/>
    <mergeCell ref="J78:N78"/>
    <mergeCell ref="C77:I77"/>
    <mergeCell ref="C78:I78"/>
    <mergeCell ref="J75:N75"/>
    <mergeCell ref="J76:N76"/>
    <mergeCell ref="C75:I75"/>
    <mergeCell ref="C76:I76"/>
    <mergeCell ref="J91:N91"/>
    <mergeCell ref="J92:N92"/>
    <mergeCell ref="C91:I91"/>
    <mergeCell ref="C92:I92"/>
    <mergeCell ref="J89:N89"/>
    <mergeCell ref="J90:N90"/>
    <mergeCell ref="C89:I89"/>
    <mergeCell ref="C90:I90"/>
    <mergeCell ref="J87:N87"/>
    <mergeCell ref="J88:N88"/>
    <mergeCell ref="C87:I87"/>
    <mergeCell ref="C88:I88"/>
    <mergeCell ref="J85:N85"/>
    <mergeCell ref="J86:N86"/>
    <mergeCell ref="C85:I85"/>
    <mergeCell ref="C86:I86"/>
    <mergeCell ref="J83:N83"/>
    <mergeCell ref="J84:N84"/>
    <mergeCell ref="C83:I83"/>
    <mergeCell ref="C84:I84"/>
    <mergeCell ref="J81:N81"/>
    <mergeCell ref="J82:N82"/>
    <mergeCell ref="C81:I81"/>
    <mergeCell ref="C82:I82"/>
    <mergeCell ref="C44:F44"/>
    <mergeCell ref="G44:I44"/>
    <mergeCell ref="J44:N44"/>
    <mergeCell ref="C37:F37"/>
    <mergeCell ref="G37:I37"/>
    <mergeCell ref="J37:N37"/>
    <mergeCell ref="C34:F34"/>
    <mergeCell ref="G34:I34"/>
    <mergeCell ref="J34:N34"/>
    <mergeCell ref="C35:F35"/>
    <mergeCell ref="G35:I35"/>
    <mergeCell ref="J35:N35"/>
    <mergeCell ref="C38:F38"/>
    <mergeCell ref="G38:I38"/>
    <mergeCell ref="J38:N38"/>
    <mergeCell ref="C39:F39"/>
    <mergeCell ref="G39:I39"/>
    <mergeCell ref="J39:N39"/>
    <mergeCell ref="C36:F36"/>
    <mergeCell ref="G36:I36"/>
    <mergeCell ref="J36:N36"/>
    <mergeCell ref="C42:F42"/>
    <mergeCell ref="G42:I42"/>
    <mergeCell ref="J42:N42"/>
  </mergeCells>
  <pageMargins left="0.7" right="0.7" top="0.75" bottom="0.75" header="0.3" footer="0.3"/>
  <pageSetup paperSize="9" scale="56" orientation="portrait" horizontalDpi="1200" verticalDpi="1200" r:id="rId1"/>
  <rowBreaks count="1" manualBreakCount="1">
    <brk id="44" max="16383" man="1"/>
  </rowBreaks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1" r:id="rId4" name="Check Box 2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19</xdr:row>
                    <xdr:rowOff>45267</xdr:rowOff>
                  </from>
                  <to>
                    <xdr:col>15</xdr:col>
                    <xdr:colOff>597529</xdr:colOff>
                    <xdr:row>19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5" name="Check Box 2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43</xdr:row>
                    <xdr:rowOff>45267</xdr:rowOff>
                  </from>
                  <to>
                    <xdr:col>15</xdr:col>
                    <xdr:colOff>597529</xdr:colOff>
                    <xdr:row>43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6" name="Check Box 2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42</xdr:row>
                    <xdr:rowOff>45267</xdr:rowOff>
                  </from>
                  <to>
                    <xdr:col>15</xdr:col>
                    <xdr:colOff>597529</xdr:colOff>
                    <xdr:row>42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7" name="Check Box 2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41</xdr:row>
                    <xdr:rowOff>45267</xdr:rowOff>
                  </from>
                  <to>
                    <xdr:col>15</xdr:col>
                    <xdr:colOff>597529</xdr:colOff>
                    <xdr:row>41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8" name="Check Box 2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40</xdr:row>
                    <xdr:rowOff>45267</xdr:rowOff>
                  </from>
                  <to>
                    <xdr:col>15</xdr:col>
                    <xdr:colOff>597529</xdr:colOff>
                    <xdr:row>40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9" name="Check Box 3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39</xdr:row>
                    <xdr:rowOff>45267</xdr:rowOff>
                  </from>
                  <to>
                    <xdr:col>15</xdr:col>
                    <xdr:colOff>597529</xdr:colOff>
                    <xdr:row>39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0" name="Check Box 3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38</xdr:row>
                    <xdr:rowOff>45267</xdr:rowOff>
                  </from>
                  <to>
                    <xdr:col>15</xdr:col>
                    <xdr:colOff>597529</xdr:colOff>
                    <xdr:row>38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1" name="Check Box 3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37</xdr:row>
                    <xdr:rowOff>45267</xdr:rowOff>
                  </from>
                  <to>
                    <xdr:col>15</xdr:col>
                    <xdr:colOff>597529</xdr:colOff>
                    <xdr:row>37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2" name="Check Box 3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36</xdr:row>
                    <xdr:rowOff>45267</xdr:rowOff>
                  </from>
                  <to>
                    <xdr:col>15</xdr:col>
                    <xdr:colOff>597529</xdr:colOff>
                    <xdr:row>36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3" name="Check Box 3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35</xdr:row>
                    <xdr:rowOff>45267</xdr:rowOff>
                  </from>
                  <to>
                    <xdr:col>15</xdr:col>
                    <xdr:colOff>597529</xdr:colOff>
                    <xdr:row>35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4" name="Check Box 3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34</xdr:row>
                    <xdr:rowOff>45267</xdr:rowOff>
                  </from>
                  <to>
                    <xdr:col>15</xdr:col>
                    <xdr:colOff>597529</xdr:colOff>
                    <xdr:row>34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5" name="Check Box 3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33</xdr:row>
                    <xdr:rowOff>45267</xdr:rowOff>
                  </from>
                  <to>
                    <xdr:col>15</xdr:col>
                    <xdr:colOff>597529</xdr:colOff>
                    <xdr:row>33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6" name="Check Box 3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32</xdr:row>
                    <xdr:rowOff>45267</xdr:rowOff>
                  </from>
                  <to>
                    <xdr:col>15</xdr:col>
                    <xdr:colOff>597529</xdr:colOff>
                    <xdr:row>32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7" name="Check Box 3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31</xdr:row>
                    <xdr:rowOff>45267</xdr:rowOff>
                  </from>
                  <to>
                    <xdr:col>15</xdr:col>
                    <xdr:colOff>597529</xdr:colOff>
                    <xdr:row>31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8" name="Check Box 4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30</xdr:row>
                    <xdr:rowOff>45267</xdr:rowOff>
                  </from>
                  <to>
                    <xdr:col>15</xdr:col>
                    <xdr:colOff>597529</xdr:colOff>
                    <xdr:row>30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9" name="Check Box 4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29</xdr:row>
                    <xdr:rowOff>45267</xdr:rowOff>
                  </from>
                  <to>
                    <xdr:col>15</xdr:col>
                    <xdr:colOff>597529</xdr:colOff>
                    <xdr:row>29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0" name="Check Box 4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28</xdr:row>
                    <xdr:rowOff>45267</xdr:rowOff>
                  </from>
                  <to>
                    <xdr:col>15</xdr:col>
                    <xdr:colOff>597529</xdr:colOff>
                    <xdr:row>28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1" name="Check Box 4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27</xdr:row>
                    <xdr:rowOff>45267</xdr:rowOff>
                  </from>
                  <to>
                    <xdr:col>15</xdr:col>
                    <xdr:colOff>597529</xdr:colOff>
                    <xdr:row>27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2" name="Check Box 4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26</xdr:row>
                    <xdr:rowOff>45267</xdr:rowOff>
                  </from>
                  <to>
                    <xdr:col>15</xdr:col>
                    <xdr:colOff>597529</xdr:colOff>
                    <xdr:row>26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3" name="Check Box 4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25</xdr:row>
                    <xdr:rowOff>45267</xdr:rowOff>
                  </from>
                  <to>
                    <xdr:col>15</xdr:col>
                    <xdr:colOff>597529</xdr:colOff>
                    <xdr:row>25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4" name="Check Box 4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24</xdr:row>
                    <xdr:rowOff>45267</xdr:rowOff>
                  </from>
                  <to>
                    <xdr:col>15</xdr:col>
                    <xdr:colOff>597529</xdr:colOff>
                    <xdr:row>24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5" name="Check Box 4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23</xdr:row>
                    <xdr:rowOff>45267</xdr:rowOff>
                  </from>
                  <to>
                    <xdr:col>15</xdr:col>
                    <xdr:colOff>597529</xdr:colOff>
                    <xdr:row>23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6" name="Check Box 4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22</xdr:row>
                    <xdr:rowOff>45267</xdr:rowOff>
                  </from>
                  <to>
                    <xdr:col>15</xdr:col>
                    <xdr:colOff>597529</xdr:colOff>
                    <xdr:row>22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7" name="Check Box 4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21</xdr:row>
                    <xdr:rowOff>45267</xdr:rowOff>
                  </from>
                  <to>
                    <xdr:col>15</xdr:col>
                    <xdr:colOff>597529</xdr:colOff>
                    <xdr:row>21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8" name="Check Box 5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20</xdr:row>
                    <xdr:rowOff>45267</xdr:rowOff>
                  </from>
                  <to>
                    <xdr:col>15</xdr:col>
                    <xdr:colOff>597529</xdr:colOff>
                    <xdr:row>20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29" name="Check Box 103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47</xdr:row>
                    <xdr:rowOff>298764</xdr:rowOff>
                  </from>
                  <to>
                    <xdr:col>15</xdr:col>
                    <xdr:colOff>552261</xdr:colOff>
                    <xdr:row>48</xdr:row>
                    <xdr:rowOff>280657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30" name="Check Box 104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66</xdr:row>
                    <xdr:rowOff>226337</xdr:rowOff>
                  </from>
                  <to>
                    <xdr:col>15</xdr:col>
                    <xdr:colOff>570368</xdr:colOff>
                    <xdr:row>68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31" name="Check Box 105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65</xdr:row>
                    <xdr:rowOff>226337</xdr:rowOff>
                  </from>
                  <to>
                    <xdr:col>15</xdr:col>
                    <xdr:colOff>570368</xdr:colOff>
                    <xdr:row>67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32" name="Check Box 106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64</xdr:row>
                    <xdr:rowOff>226337</xdr:rowOff>
                  </from>
                  <to>
                    <xdr:col>15</xdr:col>
                    <xdr:colOff>570368</xdr:colOff>
                    <xdr:row>66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33" name="Check Box 107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63</xdr:row>
                    <xdr:rowOff>226337</xdr:rowOff>
                  </from>
                  <to>
                    <xdr:col>15</xdr:col>
                    <xdr:colOff>570368</xdr:colOff>
                    <xdr:row>65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34" name="Check Box 108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62</xdr:row>
                    <xdr:rowOff>226337</xdr:rowOff>
                  </from>
                  <to>
                    <xdr:col>15</xdr:col>
                    <xdr:colOff>570368</xdr:colOff>
                    <xdr:row>64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35" name="Check Box 109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61</xdr:row>
                    <xdr:rowOff>217283</xdr:rowOff>
                  </from>
                  <to>
                    <xdr:col>15</xdr:col>
                    <xdr:colOff>570368</xdr:colOff>
                    <xdr:row>63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36" name="Check Box 110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60</xdr:row>
                    <xdr:rowOff>217283</xdr:rowOff>
                  </from>
                  <to>
                    <xdr:col>15</xdr:col>
                    <xdr:colOff>570368</xdr:colOff>
                    <xdr:row>62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37" name="Check Box 111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59</xdr:row>
                    <xdr:rowOff>217283</xdr:rowOff>
                  </from>
                  <to>
                    <xdr:col>15</xdr:col>
                    <xdr:colOff>570368</xdr:colOff>
                    <xdr:row>61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38" name="Check Box 112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58</xdr:row>
                    <xdr:rowOff>217283</xdr:rowOff>
                  </from>
                  <to>
                    <xdr:col>15</xdr:col>
                    <xdr:colOff>570368</xdr:colOff>
                    <xdr:row>60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39" name="Check Box 113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57</xdr:row>
                    <xdr:rowOff>217283</xdr:rowOff>
                  </from>
                  <to>
                    <xdr:col>15</xdr:col>
                    <xdr:colOff>570368</xdr:colOff>
                    <xdr:row>59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0" name="Check Box 114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56</xdr:row>
                    <xdr:rowOff>217283</xdr:rowOff>
                  </from>
                  <to>
                    <xdr:col>15</xdr:col>
                    <xdr:colOff>570368</xdr:colOff>
                    <xdr:row>58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1" name="Check Box 115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55</xdr:row>
                    <xdr:rowOff>217283</xdr:rowOff>
                  </from>
                  <to>
                    <xdr:col>15</xdr:col>
                    <xdr:colOff>570368</xdr:colOff>
                    <xdr:row>57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2" name="Check Box 116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54</xdr:row>
                    <xdr:rowOff>217283</xdr:rowOff>
                  </from>
                  <to>
                    <xdr:col>15</xdr:col>
                    <xdr:colOff>570368</xdr:colOff>
                    <xdr:row>56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3" name="Check Box 117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53</xdr:row>
                    <xdr:rowOff>217283</xdr:rowOff>
                  </from>
                  <to>
                    <xdr:col>15</xdr:col>
                    <xdr:colOff>570368</xdr:colOff>
                    <xdr:row>55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4" name="Check Box 118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52</xdr:row>
                    <xdr:rowOff>217283</xdr:rowOff>
                  </from>
                  <to>
                    <xdr:col>15</xdr:col>
                    <xdr:colOff>570368</xdr:colOff>
                    <xdr:row>54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5" name="Check Box 119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51</xdr:row>
                    <xdr:rowOff>217283</xdr:rowOff>
                  </from>
                  <to>
                    <xdr:col>15</xdr:col>
                    <xdr:colOff>570368</xdr:colOff>
                    <xdr:row>53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6" name="Check Box 120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50</xdr:row>
                    <xdr:rowOff>217283</xdr:rowOff>
                  </from>
                  <to>
                    <xdr:col>15</xdr:col>
                    <xdr:colOff>570368</xdr:colOff>
                    <xdr:row>52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47" name="Check Box 121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49</xdr:row>
                    <xdr:rowOff>208230</xdr:rowOff>
                  </from>
                  <to>
                    <xdr:col>15</xdr:col>
                    <xdr:colOff>570368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48" name="Check Box 122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48</xdr:row>
                    <xdr:rowOff>208230</xdr:rowOff>
                  </from>
                  <to>
                    <xdr:col>15</xdr:col>
                    <xdr:colOff>570368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9" name="Check Box 14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71</xdr:row>
                    <xdr:rowOff>307818</xdr:rowOff>
                  </from>
                  <to>
                    <xdr:col>15</xdr:col>
                    <xdr:colOff>597529</xdr:colOff>
                    <xdr:row>73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0" name="Check Box 14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90</xdr:row>
                    <xdr:rowOff>217283</xdr:rowOff>
                  </from>
                  <to>
                    <xdr:col>15</xdr:col>
                    <xdr:colOff>597529</xdr:colOff>
                    <xdr:row>92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1" name="Check Box 15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89</xdr:row>
                    <xdr:rowOff>217283</xdr:rowOff>
                  </from>
                  <to>
                    <xdr:col>15</xdr:col>
                    <xdr:colOff>597529</xdr:colOff>
                    <xdr:row>91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2" name="Check Box 15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88</xdr:row>
                    <xdr:rowOff>217283</xdr:rowOff>
                  </from>
                  <to>
                    <xdr:col>15</xdr:col>
                    <xdr:colOff>597529</xdr:colOff>
                    <xdr:row>90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3" name="Check Box 15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87</xdr:row>
                    <xdr:rowOff>217283</xdr:rowOff>
                  </from>
                  <to>
                    <xdr:col>15</xdr:col>
                    <xdr:colOff>597529</xdr:colOff>
                    <xdr:row>89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4" name="Check Box 15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86</xdr:row>
                    <xdr:rowOff>217283</xdr:rowOff>
                  </from>
                  <to>
                    <xdr:col>15</xdr:col>
                    <xdr:colOff>597529</xdr:colOff>
                    <xdr:row>88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5" name="Check Box 15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85</xdr:row>
                    <xdr:rowOff>217283</xdr:rowOff>
                  </from>
                  <to>
                    <xdr:col>15</xdr:col>
                    <xdr:colOff>597529</xdr:colOff>
                    <xdr:row>87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6" name="Check Box 15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84</xdr:row>
                    <xdr:rowOff>217283</xdr:rowOff>
                  </from>
                  <to>
                    <xdr:col>15</xdr:col>
                    <xdr:colOff>597529</xdr:colOff>
                    <xdr:row>86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57" name="Check Box 15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83</xdr:row>
                    <xdr:rowOff>217283</xdr:rowOff>
                  </from>
                  <to>
                    <xdr:col>15</xdr:col>
                    <xdr:colOff>597529</xdr:colOff>
                    <xdr:row>85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58" name="Check Box 15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82</xdr:row>
                    <xdr:rowOff>217283</xdr:rowOff>
                  </from>
                  <to>
                    <xdr:col>15</xdr:col>
                    <xdr:colOff>597529</xdr:colOff>
                    <xdr:row>84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59" name="Check Box 15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81</xdr:row>
                    <xdr:rowOff>217283</xdr:rowOff>
                  </from>
                  <to>
                    <xdr:col>15</xdr:col>
                    <xdr:colOff>597529</xdr:colOff>
                    <xdr:row>83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60" name="Check Box 15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80</xdr:row>
                    <xdr:rowOff>217283</xdr:rowOff>
                  </from>
                  <to>
                    <xdr:col>15</xdr:col>
                    <xdr:colOff>597529</xdr:colOff>
                    <xdr:row>82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61" name="Check Box 16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79</xdr:row>
                    <xdr:rowOff>217283</xdr:rowOff>
                  </from>
                  <to>
                    <xdr:col>15</xdr:col>
                    <xdr:colOff>597529</xdr:colOff>
                    <xdr:row>81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62" name="Check Box 16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78</xdr:row>
                    <xdr:rowOff>217283</xdr:rowOff>
                  </from>
                  <to>
                    <xdr:col>15</xdr:col>
                    <xdr:colOff>597529</xdr:colOff>
                    <xdr:row>80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63" name="Check Box 16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77</xdr:row>
                    <xdr:rowOff>217283</xdr:rowOff>
                  </from>
                  <to>
                    <xdr:col>15</xdr:col>
                    <xdr:colOff>597529</xdr:colOff>
                    <xdr:row>79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64" name="Check Box 16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76</xdr:row>
                    <xdr:rowOff>217283</xdr:rowOff>
                  </from>
                  <to>
                    <xdr:col>15</xdr:col>
                    <xdr:colOff>597529</xdr:colOff>
                    <xdr:row>78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65" name="Check Box 16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75</xdr:row>
                    <xdr:rowOff>217283</xdr:rowOff>
                  </from>
                  <to>
                    <xdr:col>15</xdr:col>
                    <xdr:colOff>597529</xdr:colOff>
                    <xdr:row>77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66" name="Check Box 16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74</xdr:row>
                    <xdr:rowOff>217283</xdr:rowOff>
                  </from>
                  <to>
                    <xdr:col>15</xdr:col>
                    <xdr:colOff>597529</xdr:colOff>
                    <xdr:row>76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67" name="Check Box 16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73</xdr:row>
                    <xdr:rowOff>217283</xdr:rowOff>
                  </from>
                  <to>
                    <xdr:col>15</xdr:col>
                    <xdr:colOff>597529</xdr:colOff>
                    <xdr:row>75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68" name="Check Box 16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72</xdr:row>
                    <xdr:rowOff>226337</xdr:rowOff>
                  </from>
                  <to>
                    <xdr:col>15</xdr:col>
                    <xdr:colOff>597529</xdr:colOff>
                    <xdr:row>74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69" name="Check Box 168">
              <controlPr locked="0" defaultSize="0" autoFill="0" autoLine="0" autoPict="0">
                <anchor moveWithCells="1">
                  <from>
                    <xdr:col>9</xdr:col>
                    <xdr:colOff>181069</xdr:colOff>
                    <xdr:row>12</xdr:row>
                    <xdr:rowOff>54321</xdr:rowOff>
                  </from>
                  <to>
                    <xdr:col>11</xdr:col>
                    <xdr:colOff>534154</xdr:colOff>
                    <xdr:row>14</xdr:row>
                    <xdr:rowOff>18107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1B628E-7BE0-4495-9A2D-149F89476F2F}">
          <x14:formula1>
            <xm:f>Hoja1!$A$1:$A$38</xm:f>
          </x14:formula1>
          <xm:sqref>C20:F44 C49:C68 C73:C92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C6C8C-0641-4F1B-838A-EBCC05FE8284}">
  <sheetPr codeName="Hoja3">
    <tabColor rgb="FFFFC000"/>
  </sheetPr>
  <dimension ref="A1:AG97"/>
  <sheetViews>
    <sheetView showGridLines="0" showRowColHeaders="0" zoomScale="110" zoomScaleNormal="110" zoomScaleSheetLayoutView="100" workbookViewId="0">
      <selection activeCell="C20" sqref="C20:F20"/>
    </sheetView>
  </sheetViews>
  <sheetFormatPr baseColWidth="10" defaultColWidth="0" defaultRowHeight="14.3" zeroHeight="1" x14ac:dyDescent="0.25"/>
  <cols>
    <col min="1" max="1" width="7.7109375" style="18" customWidth="1"/>
    <col min="2" max="2" width="4.85546875" style="18" customWidth="1"/>
    <col min="3" max="7" width="9.28515625" style="18" customWidth="1"/>
    <col min="8" max="8" width="9.28515625" style="26" customWidth="1"/>
    <col min="9" max="12" width="9.28515625" style="18" customWidth="1"/>
    <col min="13" max="13" width="10.7109375" style="29" customWidth="1"/>
    <col min="14" max="15" width="11.42578125" style="25" customWidth="1"/>
    <col min="16" max="16" width="11.42578125" style="29" customWidth="1"/>
    <col min="17" max="17" width="25.7109375" style="80" hidden="1" customWidth="1"/>
    <col min="18" max="18" width="11.42578125" style="33" hidden="1" customWidth="1"/>
    <col min="19" max="16384" width="11.42578125" style="25" hidden="1"/>
  </cols>
  <sheetData>
    <row r="1" spans="1:33" s="49" customFormat="1" ht="46.55" customHeight="1" x14ac:dyDescent="0.25">
      <c r="A1" s="47"/>
      <c r="B1" s="47"/>
      <c r="C1" s="47"/>
      <c r="D1" s="47"/>
      <c r="E1" s="131" t="s">
        <v>86</v>
      </c>
      <c r="F1" s="131"/>
      <c r="G1" s="131"/>
      <c r="H1" s="131"/>
      <c r="I1" s="131"/>
      <c r="J1" s="131"/>
      <c r="K1" s="131"/>
      <c r="L1" s="48"/>
      <c r="M1" s="47"/>
      <c r="Q1" s="79"/>
      <c r="R1" s="50"/>
    </row>
    <row r="2" spans="1:33" ht="23.2" x14ac:dyDescent="0.25">
      <c r="A2" s="17"/>
      <c r="B2" s="17"/>
      <c r="C2" s="17"/>
      <c r="D2" s="17"/>
      <c r="E2" s="17"/>
      <c r="F2" s="17"/>
      <c r="G2" s="17"/>
      <c r="H2" s="17"/>
      <c r="I2" s="17"/>
      <c r="M2" s="18"/>
    </row>
    <row r="3" spans="1:33" ht="15" x14ac:dyDescent="0.25">
      <c r="M3" s="18"/>
    </row>
    <row r="4" spans="1:33" ht="18.75" x14ac:dyDescent="0.25">
      <c r="A4" s="27" t="s">
        <v>67</v>
      </c>
      <c r="B4" s="27"/>
      <c r="C4" s="27"/>
      <c r="D4" s="27"/>
      <c r="E4" s="27"/>
      <c r="F4" s="27"/>
      <c r="G4" s="27"/>
      <c r="H4" s="28"/>
      <c r="I4" s="27"/>
      <c r="M4" s="27"/>
    </row>
    <row r="5" spans="1:33" ht="15.7" thickBot="1" x14ac:dyDescent="0.3">
      <c r="M5" s="18"/>
    </row>
    <row r="6" spans="1:33" ht="18.75" customHeight="1" thickBot="1" x14ac:dyDescent="0.3">
      <c r="A6" s="24" t="s">
        <v>68</v>
      </c>
      <c r="C6" s="137"/>
      <c r="D6" s="138"/>
      <c r="E6" s="138"/>
      <c r="F6" s="138"/>
      <c r="G6" s="139"/>
      <c r="H6" s="23"/>
      <c r="J6" s="65" t="s">
        <v>69</v>
      </c>
      <c r="K6" s="66"/>
      <c r="L6" s="66"/>
      <c r="M6" s="66"/>
      <c r="N6" s="67"/>
    </row>
    <row r="7" spans="1:33" ht="18.75" customHeight="1" thickBot="1" x14ac:dyDescent="0.3">
      <c r="A7" s="24"/>
      <c r="C7" s="32"/>
      <c r="D7" s="32"/>
      <c r="E7" s="32"/>
      <c r="F7" s="32"/>
      <c r="G7" s="32"/>
      <c r="H7" s="36"/>
      <c r="J7" s="68" t="s">
        <v>70</v>
      </c>
      <c r="K7" s="69"/>
      <c r="L7" s="69"/>
      <c r="M7" s="141" t="str">
        <f>+Q13</f>
        <v>No Acredita</v>
      </c>
      <c r="N7" s="142"/>
    </row>
    <row r="8" spans="1:33" ht="18.75" customHeight="1" thickBot="1" x14ac:dyDescent="0.3">
      <c r="A8" s="24" t="s">
        <v>71</v>
      </c>
      <c r="C8" s="137"/>
      <c r="D8" s="138"/>
      <c r="E8" s="138"/>
      <c r="F8" s="138"/>
      <c r="G8" s="139"/>
      <c r="H8" s="23"/>
      <c r="J8" s="68" t="s">
        <v>72</v>
      </c>
      <c r="K8" s="69"/>
      <c r="L8" s="69"/>
      <c r="M8" s="141" t="str">
        <f>+Q17</f>
        <v>No Acredita</v>
      </c>
      <c r="N8" s="142"/>
    </row>
    <row r="9" spans="1:33" ht="18.75" customHeight="1" thickBot="1" x14ac:dyDescent="0.3">
      <c r="A9" s="24"/>
      <c r="C9" s="32"/>
      <c r="D9" s="32"/>
      <c r="E9" s="32"/>
      <c r="F9" s="32"/>
      <c r="G9" s="32"/>
      <c r="H9" s="36"/>
      <c r="J9" s="68" t="s">
        <v>118</v>
      </c>
      <c r="K9" s="69"/>
      <c r="L9" s="69"/>
      <c r="M9" s="141" t="str">
        <f>+Q46</f>
        <v>No Acredita</v>
      </c>
      <c r="N9" s="142"/>
    </row>
    <row r="10" spans="1:33" ht="18.75" customHeight="1" thickBot="1" x14ac:dyDescent="0.3">
      <c r="A10" s="24" t="s">
        <v>73</v>
      </c>
      <c r="C10" s="23"/>
      <c r="D10" s="137"/>
      <c r="E10" s="138"/>
      <c r="F10" s="138"/>
      <c r="G10" s="139"/>
      <c r="H10" s="23"/>
      <c r="J10" s="70" t="s">
        <v>74</v>
      </c>
      <c r="K10" s="71"/>
      <c r="L10" s="71"/>
      <c r="M10" s="143" t="str">
        <f>+Q70</f>
        <v>No Acredita</v>
      </c>
      <c r="N10" s="144"/>
      <c r="W10"/>
      <c r="X10"/>
      <c r="Y10"/>
      <c r="Z10"/>
      <c r="AA10"/>
      <c r="AB10"/>
      <c r="AC10"/>
      <c r="AD10"/>
      <c r="AE10"/>
      <c r="AF10"/>
      <c r="AG10"/>
    </row>
    <row r="11" spans="1:33" ht="22.4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33" s="20" customFormat="1" ht="29.95" customHeight="1" x14ac:dyDescent="0.3">
      <c r="A12" s="20" t="s">
        <v>75</v>
      </c>
      <c r="C12" s="21"/>
      <c r="D12" s="21"/>
      <c r="F12" s="27"/>
      <c r="Q12" s="81"/>
      <c r="R12" s="22"/>
      <c r="W12"/>
      <c r="X12"/>
      <c r="Y12"/>
      <c r="Z12"/>
      <c r="AA12"/>
      <c r="AB12"/>
      <c r="AC12"/>
      <c r="AD12"/>
      <c r="AE12"/>
      <c r="AF12"/>
      <c r="AG12"/>
    </row>
    <row r="13" spans="1:33" ht="15.7" thickBot="1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1"/>
      <c r="L13" s="31"/>
      <c r="M13" s="25"/>
      <c r="Q13" s="82" t="str">
        <f>IF(Q14=TRUE,"Acredita","No Acredita")</f>
        <v>No Acredita</v>
      </c>
      <c r="W13"/>
      <c r="X13"/>
      <c r="Y13"/>
      <c r="Z13"/>
      <c r="AA13"/>
      <c r="AB13"/>
      <c r="AC13"/>
      <c r="AD13"/>
      <c r="AE13"/>
      <c r="AF13"/>
      <c r="AG13"/>
    </row>
    <row r="14" spans="1:33" ht="16.600000000000001" thickBot="1" x14ac:dyDescent="0.3">
      <c r="A14" s="25"/>
      <c r="B14" s="25"/>
      <c r="C14" s="128"/>
      <c r="D14" s="129"/>
      <c r="E14" s="129"/>
      <c r="F14" s="129"/>
      <c r="G14" s="129"/>
      <c r="H14" s="130"/>
      <c r="I14" s="25"/>
      <c r="J14" s="25"/>
      <c r="K14" s="30">
        <v>1</v>
      </c>
      <c r="L14" s="30"/>
      <c r="M14" s="25"/>
      <c r="Q14" s="83" t="b">
        <v>0</v>
      </c>
      <c r="W14"/>
      <c r="X14"/>
      <c r="Y14"/>
      <c r="Z14"/>
      <c r="AA14"/>
      <c r="AB14"/>
      <c r="AC14"/>
      <c r="AD14"/>
      <c r="AE14"/>
      <c r="AF14"/>
      <c r="AG14"/>
    </row>
    <row r="15" spans="1:33" ht="1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1"/>
      <c r="L15" s="31"/>
      <c r="M15" s="25"/>
    </row>
    <row r="16" spans="1:33" ht="26.2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33" s="38" customFormat="1" ht="29.95" customHeight="1" x14ac:dyDescent="0.25">
      <c r="A17" s="27" t="s">
        <v>76</v>
      </c>
      <c r="C17" s="39"/>
      <c r="D17" s="39"/>
      <c r="J17" s="124" t="s">
        <v>82</v>
      </c>
      <c r="K17" s="125"/>
      <c r="L17" s="72">
        <f>+Criterios!C11</f>
        <v>400</v>
      </c>
      <c r="M17" s="124" t="s">
        <v>83</v>
      </c>
      <c r="N17" s="125"/>
      <c r="O17" s="72">
        <f>+SUM(R20:R44)</f>
        <v>0</v>
      </c>
      <c r="Q17" s="84" t="str">
        <f>+IF(L17&gt;O17,"No Acredita", "Acredita")</f>
        <v>No Acredita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ht="1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33" ht="29.25" customHeight="1" x14ac:dyDescent="0.25">
      <c r="A19" s="25"/>
      <c r="B19" s="76" t="s">
        <v>77</v>
      </c>
      <c r="C19" s="132" t="s">
        <v>81</v>
      </c>
      <c r="D19" s="133"/>
      <c r="E19" s="134"/>
      <c r="F19" s="135"/>
      <c r="G19" s="136" t="s">
        <v>78</v>
      </c>
      <c r="H19" s="134"/>
      <c r="I19" s="135"/>
      <c r="J19" s="136" t="s">
        <v>79</v>
      </c>
      <c r="K19" s="134"/>
      <c r="L19" s="134"/>
      <c r="M19" s="134"/>
      <c r="N19" s="135"/>
      <c r="O19" s="76" t="s">
        <v>80</v>
      </c>
      <c r="P19" s="89" t="s">
        <v>116</v>
      </c>
    </row>
    <row r="20" spans="1:33" ht="37.450000000000003" customHeight="1" x14ac:dyDescent="0.25">
      <c r="A20" s="25"/>
      <c r="B20" s="34">
        <v>1</v>
      </c>
      <c r="C20" s="118"/>
      <c r="D20" s="119"/>
      <c r="E20" s="119"/>
      <c r="F20" s="120"/>
      <c r="G20" s="121"/>
      <c r="H20" s="122"/>
      <c r="I20" s="123"/>
      <c r="J20" s="121"/>
      <c r="K20" s="122"/>
      <c r="L20" s="122"/>
      <c r="M20" s="122"/>
      <c r="N20" s="123"/>
      <c r="O20" s="78"/>
      <c r="P20" s="44"/>
      <c r="Q20" s="80" t="b">
        <v>0</v>
      </c>
      <c r="R20" s="33">
        <f>+O20*(IF(Q20=TRUE,1,0))</f>
        <v>0</v>
      </c>
    </row>
    <row r="21" spans="1:33" ht="37.450000000000003" customHeight="1" x14ac:dyDescent="0.25">
      <c r="A21" s="25"/>
      <c r="B21" s="34">
        <v>2</v>
      </c>
      <c r="C21" s="118"/>
      <c r="D21" s="119"/>
      <c r="E21" s="119"/>
      <c r="F21" s="120"/>
      <c r="G21" s="121"/>
      <c r="H21" s="122"/>
      <c r="I21" s="123"/>
      <c r="J21" s="121"/>
      <c r="K21" s="122"/>
      <c r="L21" s="122"/>
      <c r="M21" s="122"/>
      <c r="N21" s="123"/>
      <c r="O21" s="78"/>
      <c r="P21" s="43"/>
      <c r="Q21" s="80" t="b">
        <v>0</v>
      </c>
      <c r="R21" s="33">
        <f t="shared" ref="R21:R44" si="0">+O21*(IF(Q21=TRUE,1,0))</f>
        <v>0</v>
      </c>
    </row>
    <row r="22" spans="1:33" ht="37.450000000000003" customHeight="1" x14ac:dyDescent="0.25">
      <c r="A22" s="25"/>
      <c r="B22" s="34">
        <v>3</v>
      </c>
      <c r="C22" s="118"/>
      <c r="D22" s="119"/>
      <c r="E22" s="119"/>
      <c r="F22" s="120"/>
      <c r="G22" s="121"/>
      <c r="H22" s="122"/>
      <c r="I22" s="123"/>
      <c r="J22" s="121"/>
      <c r="K22" s="122"/>
      <c r="L22" s="122"/>
      <c r="M22" s="122"/>
      <c r="N22" s="123"/>
      <c r="O22" s="78"/>
      <c r="P22" s="43"/>
      <c r="Q22" s="80" t="b">
        <v>0</v>
      </c>
      <c r="R22" s="33">
        <f t="shared" si="0"/>
        <v>0</v>
      </c>
    </row>
    <row r="23" spans="1:33" ht="37.450000000000003" customHeight="1" x14ac:dyDescent="0.25">
      <c r="A23" s="25"/>
      <c r="B23" s="34">
        <v>4</v>
      </c>
      <c r="C23" s="118"/>
      <c r="D23" s="119"/>
      <c r="E23" s="119"/>
      <c r="F23" s="120"/>
      <c r="G23" s="121"/>
      <c r="H23" s="122"/>
      <c r="I23" s="123"/>
      <c r="J23" s="121"/>
      <c r="K23" s="122"/>
      <c r="L23" s="122"/>
      <c r="M23" s="122"/>
      <c r="N23" s="123"/>
      <c r="O23" s="78"/>
      <c r="P23" s="43"/>
      <c r="Q23" s="80" t="b">
        <v>0</v>
      </c>
      <c r="R23" s="33">
        <f t="shared" si="0"/>
        <v>0</v>
      </c>
    </row>
    <row r="24" spans="1:33" ht="37.450000000000003" customHeight="1" x14ac:dyDescent="0.25">
      <c r="A24" s="25"/>
      <c r="B24" s="34">
        <v>5</v>
      </c>
      <c r="C24" s="118"/>
      <c r="D24" s="119"/>
      <c r="E24" s="119"/>
      <c r="F24" s="120"/>
      <c r="G24" s="121"/>
      <c r="H24" s="122"/>
      <c r="I24" s="123"/>
      <c r="J24" s="121"/>
      <c r="K24" s="122"/>
      <c r="L24" s="122"/>
      <c r="M24" s="122"/>
      <c r="N24" s="123"/>
      <c r="O24" s="78"/>
      <c r="P24" s="43"/>
      <c r="Q24" s="80" t="b">
        <v>0</v>
      </c>
      <c r="R24" s="33">
        <f t="shared" si="0"/>
        <v>0</v>
      </c>
    </row>
    <row r="25" spans="1:33" ht="37.450000000000003" customHeight="1" x14ac:dyDescent="0.25">
      <c r="A25" s="25"/>
      <c r="B25" s="34">
        <v>6</v>
      </c>
      <c r="C25" s="118"/>
      <c r="D25" s="119"/>
      <c r="E25" s="119"/>
      <c r="F25" s="120"/>
      <c r="G25" s="121"/>
      <c r="H25" s="122"/>
      <c r="I25" s="123"/>
      <c r="J25" s="121"/>
      <c r="K25" s="122"/>
      <c r="L25" s="122"/>
      <c r="M25" s="122"/>
      <c r="N25" s="123"/>
      <c r="O25" s="78"/>
      <c r="P25" s="43"/>
      <c r="Q25" s="80" t="b">
        <v>0</v>
      </c>
      <c r="R25" s="33">
        <f t="shared" si="0"/>
        <v>0</v>
      </c>
    </row>
    <row r="26" spans="1:33" ht="37.450000000000003" customHeight="1" x14ac:dyDescent="0.25">
      <c r="A26" s="25"/>
      <c r="B26" s="34">
        <v>7</v>
      </c>
      <c r="C26" s="118"/>
      <c r="D26" s="119"/>
      <c r="E26" s="119"/>
      <c r="F26" s="120"/>
      <c r="G26" s="121"/>
      <c r="H26" s="122"/>
      <c r="I26" s="123"/>
      <c r="J26" s="121"/>
      <c r="K26" s="122"/>
      <c r="L26" s="122"/>
      <c r="M26" s="122"/>
      <c r="N26" s="123"/>
      <c r="O26" s="78"/>
      <c r="P26" s="43"/>
      <c r="Q26" s="80" t="b">
        <v>0</v>
      </c>
      <c r="R26" s="33">
        <f t="shared" si="0"/>
        <v>0</v>
      </c>
    </row>
    <row r="27" spans="1:33" ht="37.450000000000003" customHeight="1" x14ac:dyDescent="0.25">
      <c r="A27" s="25"/>
      <c r="B27" s="34">
        <v>8</v>
      </c>
      <c r="C27" s="118"/>
      <c r="D27" s="119"/>
      <c r="E27" s="119"/>
      <c r="F27" s="120"/>
      <c r="G27" s="121"/>
      <c r="H27" s="122"/>
      <c r="I27" s="123"/>
      <c r="J27" s="121"/>
      <c r="K27" s="122"/>
      <c r="L27" s="122"/>
      <c r="M27" s="122"/>
      <c r="N27" s="123"/>
      <c r="O27" s="78"/>
      <c r="P27" s="43"/>
      <c r="Q27" s="80" t="b">
        <v>0</v>
      </c>
      <c r="R27" s="33">
        <f t="shared" si="0"/>
        <v>0</v>
      </c>
    </row>
    <row r="28" spans="1:33" ht="37.450000000000003" customHeight="1" x14ac:dyDescent="0.25">
      <c r="A28" s="25"/>
      <c r="B28" s="34">
        <v>9</v>
      </c>
      <c r="C28" s="118"/>
      <c r="D28" s="119"/>
      <c r="E28" s="119"/>
      <c r="F28" s="120"/>
      <c r="G28" s="121"/>
      <c r="H28" s="122"/>
      <c r="I28" s="123"/>
      <c r="J28" s="121"/>
      <c r="K28" s="122"/>
      <c r="L28" s="122"/>
      <c r="M28" s="122"/>
      <c r="N28" s="123"/>
      <c r="O28" s="78"/>
      <c r="P28" s="43"/>
      <c r="Q28" s="80" t="b">
        <v>0</v>
      </c>
      <c r="R28" s="33">
        <f t="shared" si="0"/>
        <v>0</v>
      </c>
      <c r="S28" s="35"/>
      <c r="T28" s="37"/>
    </row>
    <row r="29" spans="1:33" ht="37.450000000000003" customHeight="1" x14ac:dyDescent="0.25">
      <c r="A29" s="25"/>
      <c r="B29" s="34">
        <v>10</v>
      </c>
      <c r="C29" s="118"/>
      <c r="D29" s="119"/>
      <c r="E29" s="119"/>
      <c r="F29" s="120"/>
      <c r="G29" s="121"/>
      <c r="H29" s="122"/>
      <c r="I29" s="123"/>
      <c r="J29" s="121"/>
      <c r="K29" s="122"/>
      <c r="L29" s="122"/>
      <c r="M29" s="122"/>
      <c r="N29" s="123"/>
      <c r="O29" s="78"/>
      <c r="P29" s="43"/>
      <c r="Q29" s="80" t="b">
        <v>0</v>
      </c>
      <c r="R29" s="33">
        <f t="shared" si="0"/>
        <v>0</v>
      </c>
    </row>
    <row r="30" spans="1:33" ht="37.450000000000003" customHeight="1" x14ac:dyDescent="0.25">
      <c r="A30" s="25"/>
      <c r="B30" s="34">
        <v>11</v>
      </c>
      <c r="C30" s="118"/>
      <c r="D30" s="119"/>
      <c r="E30" s="119"/>
      <c r="F30" s="120"/>
      <c r="G30" s="121"/>
      <c r="H30" s="122"/>
      <c r="I30" s="123"/>
      <c r="J30" s="121"/>
      <c r="K30" s="122"/>
      <c r="L30" s="122"/>
      <c r="M30" s="122"/>
      <c r="N30" s="123"/>
      <c r="O30" s="78"/>
      <c r="P30" s="43"/>
      <c r="Q30" s="80" t="b">
        <v>0</v>
      </c>
      <c r="R30" s="33">
        <f t="shared" si="0"/>
        <v>0</v>
      </c>
    </row>
    <row r="31" spans="1:33" ht="37.450000000000003" customHeight="1" x14ac:dyDescent="0.25">
      <c r="A31" s="25"/>
      <c r="B31" s="34">
        <v>12</v>
      </c>
      <c r="C31" s="118"/>
      <c r="D31" s="119"/>
      <c r="E31" s="119"/>
      <c r="F31" s="120"/>
      <c r="G31" s="121"/>
      <c r="H31" s="122"/>
      <c r="I31" s="123"/>
      <c r="J31" s="121"/>
      <c r="K31" s="122"/>
      <c r="L31" s="122"/>
      <c r="M31" s="122"/>
      <c r="N31" s="123"/>
      <c r="O31" s="78"/>
      <c r="P31" s="43"/>
      <c r="Q31" s="80" t="b">
        <v>0</v>
      </c>
      <c r="R31" s="33">
        <f t="shared" si="0"/>
        <v>0</v>
      </c>
    </row>
    <row r="32" spans="1:33" ht="37.450000000000003" customHeight="1" x14ac:dyDescent="0.25">
      <c r="A32" s="25"/>
      <c r="B32" s="34">
        <v>13</v>
      </c>
      <c r="C32" s="118"/>
      <c r="D32" s="119"/>
      <c r="E32" s="119"/>
      <c r="F32" s="120"/>
      <c r="G32" s="121"/>
      <c r="H32" s="122"/>
      <c r="I32" s="123"/>
      <c r="J32" s="121"/>
      <c r="K32" s="122"/>
      <c r="L32" s="122"/>
      <c r="M32" s="122"/>
      <c r="N32" s="123"/>
      <c r="O32" s="78"/>
      <c r="P32" s="43"/>
      <c r="Q32" s="80" t="b">
        <v>0</v>
      </c>
      <c r="R32" s="33">
        <f t="shared" si="0"/>
        <v>0</v>
      </c>
    </row>
    <row r="33" spans="1:33" ht="37.450000000000003" customHeight="1" x14ac:dyDescent="0.25">
      <c r="A33" s="25"/>
      <c r="B33" s="34">
        <v>14</v>
      </c>
      <c r="C33" s="118"/>
      <c r="D33" s="119"/>
      <c r="E33" s="119"/>
      <c r="F33" s="120"/>
      <c r="G33" s="121"/>
      <c r="H33" s="122"/>
      <c r="I33" s="123"/>
      <c r="J33" s="121"/>
      <c r="K33" s="122"/>
      <c r="L33" s="122"/>
      <c r="M33" s="122"/>
      <c r="N33" s="123"/>
      <c r="O33" s="78"/>
      <c r="P33" s="43"/>
      <c r="Q33" s="80" t="b">
        <v>0</v>
      </c>
      <c r="R33" s="33">
        <f t="shared" si="0"/>
        <v>0</v>
      </c>
    </row>
    <row r="34" spans="1:33" ht="37.450000000000003" customHeight="1" x14ac:dyDescent="0.25">
      <c r="A34" s="25"/>
      <c r="B34" s="34">
        <v>15</v>
      </c>
      <c r="C34" s="118"/>
      <c r="D34" s="119"/>
      <c r="E34" s="119"/>
      <c r="F34" s="120"/>
      <c r="G34" s="121"/>
      <c r="H34" s="122"/>
      <c r="I34" s="123"/>
      <c r="J34" s="121"/>
      <c r="K34" s="122"/>
      <c r="L34" s="122"/>
      <c r="M34" s="122"/>
      <c r="N34" s="123"/>
      <c r="O34" s="78"/>
      <c r="P34" s="43"/>
      <c r="Q34" s="80" t="b">
        <v>0</v>
      </c>
      <c r="R34" s="33">
        <f t="shared" si="0"/>
        <v>0</v>
      </c>
    </row>
    <row r="35" spans="1:33" ht="37.450000000000003" customHeight="1" x14ac:dyDescent="0.25">
      <c r="A35" s="25"/>
      <c r="B35" s="34">
        <v>16</v>
      </c>
      <c r="C35" s="118"/>
      <c r="D35" s="119"/>
      <c r="E35" s="119"/>
      <c r="F35" s="120"/>
      <c r="G35" s="121"/>
      <c r="H35" s="122"/>
      <c r="I35" s="123"/>
      <c r="J35" s="121"/>
      <c r="K35" s="122"/>
      <c r="L35" s="122"/>
      <c r="M35" s="122"/>
      <c r="N35" s="123"/>
      <c r="O35" s="78"/>
      <c r="P35" s="43"/>
      <c r="Q35" s="80" t="b">
        <v>0</v>
      </c>
      <c r="R35" s="33">
        <f t="shared" si="0"/>
        <v>0</v>
      </c>
    </row>
    <row r="36" spans="1:33" ht="37.450000000000003" customHeight="1" x14ac:dyDescent="0.25">
      <c r="A36" s="25"/>
      <c r="B36" s="34">
        <v>17</v>
      </c>
      <c r="C36" s="118"/>
      <c r="D36" s="119"/>
      <c r="E36" s="119"/>
      <c r="F36" s="120"/>
      <c r="G36" s="121"/>
      <c r="H36" s="122"/>
      <c r="I36" s="123"/>
      <c r="J36" s="121"/>
      <c r="K36" s="122"/>
      <c r="L36" s="122"/>
      <c r="M36" s="122"/>
      <c r="N36" s="123"/>
      <c r="O36" s="78"/>
      <c r="P36" s="43"/>
      <c r="Q36" s="80" t="b">
        <v>0</v>
      </c>
      <c r="R36" s="33">
        <f t="shared" si="0"/>
        <v>0</v>
      </c>
    </row>
    <row r="37" spans="1:33" ht="37.450000000000003" customHeight="1" x14ac:dyDescent="0.25">
      <c r="A37" s="25"/>
      <c r="B37" s="34">
        <v>18</v>
      </c>
      <c r="C37" s="118"/>
      <c r="D37" s="119"/>
      <c r="E37" s="119"/>
      <c r="F37" s="120"/>
      <c r="G37" s="121"/>
      <c r="H37" s="122"/>
      <c r="I37" s="123"/>
      <c r="J37" s="121"/>
      <c r="K37" s="122"/>
      <c r="L37" s="122"/>
      <c r="M37" s="122"/>
      <c r="N37" s="123"/>
      <c r="O37" s="78"/>
      <c r="P37" s="43"/>
      <c r="Q37" s="80" t="b">
        <v>0</v>
      </c>
      <c r="R37" s="33">
        <f t="shared" si="0"/>
        <v>0</v>
      </c>
    </row>
    <row r="38" spans="1:33" ht="37.450000000000003" customHeight="1" x14ac:dyDescent="0.25">
      <c r="A38" s="25"/>
      <c r="B38" s="34">
        <v>19</v>
      </c>
      <c r="C38" s="118"/>
      <c r="D38" s="119"/>
      <c r="E38" s="119"/>
      <c r="F38" s="120"/>
      <c r="G38" s="121"/>
      <c r="H38" s="122"/>
      <c r="I38" s="123"/>
      <c r="J38" s="121"/>
      <c r="K38" s="122"/>
      <c r="L38" s="122"/>
      <c r="M38" s="122"/>
      <c r="N38" s="123"/>
      <c r="O38" s="78"/>
      <c r="P38" s="43"/>
      <c r="Q38" s="80" t="b">
        <v>0</v>
      </c>
      <c r="R38" s="33">
        <f t="shared" si="0"/>
        <v>0</v>
      </c>
    </row>
    <row r="39" spans="1:33" ht="37.450000000000003" customHeight="1" x14ac:dyDescent="0.25">
      <c r="A39" s="25"/>
      <c r="B39" s="34">
        <v>20</v>
      </c>
      <c r="C39" s="118"/>
      <c r="D39" s="119"/>
      <c r="E39" s="119"/>
      <c r="F39" s="120"/>
      <c r="G39" s="121"/>
      <c r="H39" s="122"/>
      <c r="I39" s="123"/>
      <c r="J39" s="121"/>
      <c r="K39" s="122"/>
      <c r="L39" s="122"/>
      <c r="M39" s="122"/>
      <c r="N39" s="123"/>
      <c r="O39" s="78"/>
      <c r="P39" s="43"/>
      <c r="Q39" s="80" t="b">
        <v>0</v>
      </c>
      <c r="R39" s="33">
        <f t="shared" si="0"/>
        <v>0</v>
      </c>
    </row>
    <row r="40" spans="1:33" ht="37.450000000000003" customHeight="1" x14ac:dyDescent="0.25">
      <c r="A40" s="25"/>
      <c r="B40" s="34">
        <v>21</v>
      </c>
      <c r="C40" s="118"/>
      <c r="D40" s="119"/>
      <c r="E40" s="119"/>
      <c r="F40" s="120"/>
      <c r="G40" s="121"/>
      <c r="H40" s="122"/>
      <c r="I40" s="123"/>
      <c r="J40" s="121"/>
      <c r="K40" s="122"/>
      <c r="L40" s="122"/>
      <c r="M40" s="122"/>
      <c r="N40" s="123"/>
      <c r="O40" s="78"/>
      <c r="P40" s="43"/>
      <c r="Q40" s="80" t="b">
        <v>0</v>
      </c>
      <c r="R40" s="33">
        <f t="shared" si="0"/>
        <v>0</v>
      </c>
    </row>
    <row r="41" spans="1:33" ht="37.450000000000003" customHeight="1" x14ac:dyDescent="0.25">
      <c r="A41" s="25"/>
      <c r="B41" s="34">
        <v>22</v>
      </c>
      <c r="C41" s="118"/>
      <c r="D41" s="119"/>
      <c r="E41" s="119"/>
      <c r="F41" s="120"/>
      <c r="G41" s="121"/>
      <c r="H41" s="122"/>
      <c r="I41" s="123"/>
      <c r="J41" s="121"/>
      <c r="K41" s="122"/>
      <c r="L41" s="122"/>
      <c r="M41" s="122"/>
      <c r="N41" s="123"/>
      <c r="O41" s="78"/>
      <c r="P41" s="43"/>
      <c r="Q41" s="80" t="b">
        <v>0</v>
      </c>
      <c r="R41" s="33">
        <f t="shared" si="0"/>
        <v>0</v>
      </c>
    </row>
    <row r="42" spans="1:33" ht="37.450000000000003" customHeight="1" x14ac:dyDescent="0.25">
      <c r="A42" s="25"/>
      <c r="B42" s="34">
        <v>23</v>
      </c>
      <c r="C42" s="118"/>
      <c r="D42" s="119"/>
      <c r="E42" s="119"/>
      <c r="F42" s="120"/>
      <c r="G42" s="121"/>
      <c r="H42" s="122"/>
      <c r="I42" s="123"/>
      <c r="J42" s="121"/>
      <c r="K42" s="122"/>
      <c r="L42" s="122"/>
      <c r="M42" s="122"/>
      <c r="N42" s="123"/>
      <c r="O42" s="78"/>
      <c r="P42" s="43"/>
      <c r="Q42" s="80" t="b">
        <v>0</v>
      </c>
      <c r="R42" s="33">
        <f t="shared" si="0"/>
        <v>0</v>
      </c>
    </row>
    <row r="43" spans="1:33" ht="37.450000000000003" customHeight="1" x14ac:dyDescent="0.25">
      <c r="A43" s="25"/>
      <c r="B43" s="34">
        <v>24</v>
      </c>
      <c r="C43" s="118"/>
      <c r="D43" s="119"/>
      <c r="E43" s="119"/>
      <c r="F43" s="120"/>
      <c r="G43" s="121"/>
      <c r="H43" s="122"/>
      <c r="I43" s="123"/>
      <c r="J43" s="121"/>
      <c r="K43" s="122"/>
      <c r="L43" s="122"/>
      <c r="M43" s="122"/>
      <c r="N43" s="123"/>
      <c r="O43" s="78"/>
      <c r="P43" s="43"/>
      <c r="Q43" s="80" t="b">
        <v>0</v>
      </c>
      <c r="R43" s="33">
        <f t="shared" si="0"/>
        <v>0</v>
      </c>
    </row>
    <row r="44" spans="1:33" ht="37.450000000000003" customHeight="1" x14ac:dyDescent="0.25">
      <c r="A44" s="25"/>
      <c r="B44" s="34">
        <v>25</v>
      </c>
      <c r="C44" s="118"/>
      <c r="D44" s="119"/>
      <c r="E44" s="119"/>
      <c r="F44" s="120"/>
      <c r="G44" s="121"/>
      <c r="H44" s="122"/>
      <c r="I44" s="123"/>
      <c r="J44" s="121"/>
      <c r="K44" s="122"/>
      <c r="L44" s="122"/>
      <c r="M44" s="122"/>
      <c r="N44" s="123"/>
      <c r="O44" s="78"/>
      <c r="P44" s="43"/>
      <c r="Q44" s="80" t="b">
        <v>0</v>
      </c>
      <c r="R44" s="33">
        <f t="shared" si="0"/>
        <v>0</v>
      </c>
    </row>
    <row r="45" spans="1:33" ht="35.299999999999997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33" s="38" customFormat="1" ht="29.95" customHeight="1" x14ac:dyDescent="0.25">
      <c r="A46" s="27" t="s">
        <v>84</v>
      </c>
      <c r="C46" s="39"/>
      <c r="D46" s="39"/>
      <c r="J46" s="124" t="s">
        <v>82</v>
      </c>
      <c r="K46" s="125"/>
      <c r="L46" s="72">
        <f>+Criterios!C12</f>
        <v>50</v>
      </c>
      <c r="M46" s="124" t="s">
        <v>83</v>
      </c>
      <c r="N46" s="125"/>
      <c r="O46" s="72">
        <f>+SUM(R49:R68)</f>
        <v>0</v>
      </c>
      <c r="Q46" s="84" t="str">
        <f>+IF(L46&gt;O46,"No Acredita", "Acredita")</f>
        <v>No Acredita</v>
      </c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33" ht="29.25" customHeight="1" x14ac:dyDescent="0.25">
      <c r="A48" s="25"/>
      <c r="B48" s="76" t="s">
        <v>77</v>
      </c>
      <c r="C48" s="127" t="s">
        <v>81</v>
      </c>
      <c r="D48" s="127"/>
      <c r="E48" s="127"/>
      <c r="F48" s="127"/>
      <c r="G48" s="127"/>
      <c r="H48" s="127"/>
      <c r="I48" s="127"/>
      <c r="J48" s="126" t="s">
        <v>78</v>
      </c>
      <c r="K48" s="126"/>
      <c r="L48" s="126"/>
      <c r="M48" s="126"/>
      <c r="N48" s="126"/>
      <c r="O48" s="76" t="s">
        <v>80</v>
      </c>
      <c r="P48" s="89" t="s">
        <v>116</v>
      </c>
    </row>
    <row r="49" spans="2:18" ht="22.45" customHeight="1" x14ac:dyDescent="0.25">
      <c r="B49" s="34">
        <v>1</v>
      </c>
      <c r="C49" s="118"/>
      <c r="D49" s="119"/>
      <c r="E49" s="119"/>
      <c r="F49" s="119"/>
      <c r="G49" s="119"/>
      <c r="H49" s="119"/>
      <c r="I49" s="120"/>
      <c r="J49" s="121"/>
      <c r="K49" s="122"/>
      <c r="L49" s="122"/>
      <c r="M49" s="122"/>
      <c r="N49" s="123"/>
      <c r="O49" s="78"/>
      <c r="P49" s="42"/>
      <c r="Q49" s="78" t="b">
        <v>0</v>
      </c>
      <c r="R49" s="33">
        <f t="shared" ref="R49:R68" si="1">+O49*(IF(Q49=TRUE,1,0))</f>
        <v>0</v>
      </c>
    </row>
    <row r="50" spans="2:18" ht="22.45" customHeight="1" x14ac:dyDescent="0.25">
      <c r="B50" s="34">
        <v>2</v>
      </c>
      <c r="C50" s="118"/>
      <c r="D50" s="119"/>
      <c r="E50" s="119"/>
      <c r="F50" s="119"/>
      <c r="G50" s="119"/>
      <c r="H50" s="119"/>
      <c r="I50" s="120"/>
      <c r="J50" s="121"/>
      <c r="K50" s="122"/>
      <c r="L50" s="122"/>
      <c r="M50" s="122"/>
      <c r="N50" s="123"/>
      <c r="O50" s="78"/>
      <c r="P50" s="43"/>
      <c r="Q50" s="78" t="b">
        <v>0</v>
      </c>
      <c r="R50" s="33">
        <f t="shared" si="1"/>
        <v>0</v>
      </c>
    </row>
    <row r="51" spans="2:18" ht="22.45" customHeight="1" x14ac:dyDescent="0.25">
      <c r="B51" s="34">
        <v>3</v>
      </c>
      <c r="C51" s="118"/>
      <c r="D51" s="119"/>
      <c r="E51" s="119"/>
      <c r="F51" s="119"/>
      <c r="G51" s="119"/>
      <c r="H51" s="119"/>
      <c r="I51" s="120"/>
      <c r="J51" s="121"/>
      <c r="K51" s="122"/>
      <c r="L51" s="122"/>
      <c r="M51" s="122"/>
      <c r="N51" s="123"/>
      <c r="O51" s="78"/>
      <c r="P51" s="43"/>
      <c r="Q51" s="78" t="b">
        <v>0</v>
      </c>
      <c r="R51" s="33">
        <f t="shared" si="1"/>
        <v>0</v>
      </c>
    </row>
    <row r="52" spans="2:18" ht="22.45" customHeight="1" x14ac:dyDescent="0.25">
      <c r="B52" s="34">
        <v>4</v>
      </c>
      <c r="C52" s="118"/>
      <c r="D52" s="119"/>
      <c r="E52" s="119"/>
      <c r="F52" s="119"/>
      <c r="G52" s="119"/>
      <c r="H52" s="119"/>
      <c r="I52" s="120"/>
      <c r="J52" s="121"/>
      <c r="K52" s="122"/>
      <c r="L52" s="122"/>
      <c r="M52" s="122"/>
      <c r="N52" s="123"/>
      <c r="O52" s="78"/>
      <c r="P52" s="43"/>
      <c r="Q52" s="78" t="b">
        <v>0</v>
      </c>
      <c r="R52" s="33">
        <f t="shared" si="1"/>
        <v>0</v>
      </c>
    </row>
    <row r="53" spans="2:18" ht="22.45" customHeight="1" x14ac:dyDescent="0.25">
      <c r="B53" s="34">
        <v>5</v>
      </c>
      <c r="C53" s="118"/>
      <c r="D53" s="119"/>
      <c r="E53" s="119"/>
      <c r="F53" s="119"/>
      <c r="G53" s="119"/>
      <c r="H53" s="119"/>
      <c r="I53" s="120"/>
      <c r="J53" s="121"/>
      <c r="K53" s="122"/>
      <c r="L53" s="122"/>
      <c r="M53" s="122"/>
      <c r="N53" s="123"/>
      <c r="O53" s="78"/>
      <c r="P53" s="43"/>
      <c r="Q53" s="78" t="b">
        <v>0</v>
      </c>
      <c r="R53" s="33">
        <f t="shared" si="1"/>
        <v>0</v>
      </c>
    </row>
    <row r="54" spans="2:18" ht="22.45" customHeight="1" x14ac:dyDescent="0.25">
      <c r="B54" s="34">
        <v>6</v>
      </c>
      <c r="C54" s="118"/>
      <c r="D54" s="119"/>
      <c r="E54" s="119"/>
      <c r="F54" s="119"/>
      <c r="G54" s="119"/>
      <c r="H54" s="119"/>
      <c r="I54" s="120"/>
      <c r="J54" s="121"/>
      <c r="K54" s="122"/>
      <c r="L54" s="122"/>
      <c r="M54" s="122"/>
      <c r="N54" s="123"/>
      <c r="O54" s="78"/>
      <c r="P54" s="43"/>
      <c r="Q54" s="78" t="b">
        <v>0</v>
      </c>
      <c r="R54" s="33">
        <f t="shared" si="1"/>
        <v>0</v>
      </c>
    </row>
    <row r="55" spans="2:18" ht="22.45" customHeight="1" x14ac:dyDescent="0.25">
      <c r="B55" s="34">
        <v>7</v>
      </c>
      <c r="C55" s="118"/>
      <c r="D55" s="119"/>
      <c r="E55" s="119"/>
      <c r="F55" s="119"/>
      <c r="G55" s="119"/>
      <c r="H55" s="119"/>
      <c r="I55" s="120"/>
      <c r="J55" s="121"/>
      <c r="K55" s="122"/>
      <c r="L55" s="122"/>
      <c r="M55" s="122"/>
      <c r="N55" s="123"/>
      <c r="O55" s="78"/>
      <c r="P55" s="43"/>
      <c r="Q55" s="78" t="b">
        <v>0</v>
      </c>
      <c r="R55" s="33">
        <f t="shared" si="1"/>
        <v>0</v>
      </c>
    </row>
    <row r="56" spans="2:18" ht="22.45" customHeight="1" x14ac:dyDescent="0.25">
      <c r="B56" s="34">
        <v>8</v>
      </c>
      <c r="C56" s="118"/>
      <c r="D56" s="119"/>
      <c r="E56" s="119"/>
      <c r="F56" s="119"/>
      <c r="G56" s="119"/>
      <c r="H56" s="119"/>
      <c r="I56" s="120"/>
      <c r="J56" s="121"/>
      <c r="K56" s="122"/>
      <c r="L56" s="122"/>
      <c r="M56" s="122"/>
      <c r="N56" s="123"/>
      <c r="O56" s="78"/>
      <c r="P56" s="43"/>
      <c r="Q56" s="78" t="b">
        <v>0</v>
      </c>
      <c r="R56" s="33">
        <f t="shared" si="1"/>
        <v>0</v>
      </c>
    </row>
    <row r="57" spans="2:18" ht="22.45" customHeight="1" x14ac:dyDescent="0.25">
      <c r="B57" s="34">
        <v>9</v>
      </c>
      <c r="C57" s="118"/>
      <c r="D57" s="119"/>
      <c r="E57" s="119"/>
      <c r="F57" s="119"/>
      <c r="G57" s="119"/>
      <c r="H57" s="119"/>
      <c r="I57" s="120"/>
      <c r="J57" s="121"/>
      <c r="K57" s="122"/>
      <c r="L57" s="122"/>
      <c r="M57" s="122"/>
      <c r="N57" s="123"/>
      <c r="O57" s="78"/>
      <c r="P57" s="43"/>
      <c r="Q57" s="78" t="b">
        <v>0</v>
      </c>
      <c r="R57" s="33">
        <f t="shared" si="1"/>
        <v>0</v>
      </c>
    </row>
    <row r="58" spans="2:18" ht="22.45" customHeight="1" x14ac:dyDescent="0.25">
      <c r="B58" s="34">
        <v>10</v>
      </c>
      <c r="C58" s="118"/>
      <c r="D58" s="119"/>
      <c r="E58" s="119"/>
      <c r="F58" s="119"/>
      <c r="G58" s="119"/>
      <c r="H58" s="119"/>
      <c r="I58" s="120"/>
      <c r="J58" s="121"/>
      <c r="K58" s="122"/>
      <c r="L58" s="122"/>
      <c r="M58" s="122"/>
      <c r="N58" s="123"/>
      <c r="O58" s="78"/>
      <c r="P58" s="43"/>
      <c r="Q58" s="78" t="b">
        <v>0</v>
      </c>
      <c r="R58" s="33">
        <f t="shared" si="1"/>
        <v>0</v>
      </c>
    </row>
    <row r="59" spans="2:18" ht="22.45" customHeight="1" x14ac:dyDescent="0.25">
      <c r="B59" s="34">
        <v>11</v>
      </c>
      <c r="C59" s="118"/>
      <c r="D59" s="119"/>
      <c r="E59" s="119"/>
      <c r="F59" s="119"/>
      <c r="G59" s="119"/>
      <c r="H59" s="119"/>
      <c r="I59" s="120"/>
      <c r="J59" s="121"/>
      <c r="K59" s="122"/>
      <c r="L59" s="122"/>
      <c r="M59" s="122"/>
      <c r="N59" s="123"/>
      <c r="O59" s="78"/>
      <c r="P59" s="43"/>
      <c r="Q59" s="78" t="b">
        <v>0</v>
      </c>
      <c r="R59" s="33">
        <f t="shared" si="1"/>
        <v>0</v>
      </c>
    </row>
    <row r="60" spans="2:18" ht="22.45" customHeight="1" x14ac:dyDescent="0.25">
      <c r="B60" s="34">
        <v>12</v>
      </c>
      <c r="C60" s="118"/>
      <c r="D60" s="119"/>
      <c r="E60" s="119"/>
      <c r="F60" s="119"/>
      <c r="G60" s="119"/>
      <c r="H60" s="119"/>
      <c r="I60" s="120"/>
      <c r="J60" s="121"/>
      <c r="K60" s="122"/>
      <c r="L60" s="122"/>
      <c r="M60" s="122"/>
      <c r="N60" s="123"/>
      <c r="O60" s="78"/>
      <c r="P60" s="43"/>
      <c r="Q60" s="78" t="b">
        <v>0</v>
      </c>
      <c r="R60" s="33">
        <f t="shared" si="1"/>
        <v>0</v>
      </c>
    </row>
    <row r="61" spans="2:18" ht="22.45" customHeight="1" x14ac:dyDescent="0.25">
      <c r="B61" s="34">
        <v>13</v>
      </c>
      <c r="C61" s="118"/>
      <c r="D61" s="119"/>
      <c r="E61" s="119"/>
      <c r="F61" s="119"/>
      <c r="G61" s="119"/>
      <c r="H61" s="119"/>
      <c r="I61" s="120"/>
      <c r="J61" s="121"/>
      <c r="K61" s="122"/>
      <c r="L61" s="122"/>
      <c r="M61" s="122"/>
      <c r="N61" s="123"/>
      <c r="O61" s="78"/>
      <c r="P61" s="43"/>
      <c r="Q61" s="78" t="b">
        <v>0</v>
      </c>
      <c r="R61" s="33">
        <f t="shared" si="1"/>
        <v>0</v>
      </c>
    </row>
    <row r="62" spans="2:18" ht="22.45" customHeight="1" x14ac:dyDescent="0.25">
      <c r="B62" s="34">
        <v>14</v>
      </c>
      <c r="C62" s="118"/>
      <c r="D62" s="119"/>
      <c r="E62" s="119"/>
      <c r="F62" s="119"/>
      <c r="G62" s="119"/>
      <c r="H62" s="119"/>
      <c r="I62" s="120"/>
      <c r="J62" s="121"/>
      <c r="K62" s="122"/>
      <c r="L62" s="122"/>
      <c r="M62" s="122"/>
      <c r="N62" s="123"/>
      <c r="O62" s="78"/>
      <c r="P62" s="43"/>
      <c r="Q62" s="78" t="b">
        <v>0</v>
      </c>
      <c r="R62" s="33">
        <f t="shared" si="1"/>
        <v>0</v>
      </c>
    </row>
    <row r="63" spans="2:18" ht="22.45" customHeight="1" x14ac:dyDescent="0.25">
      <c r="B63" s="34">
        <v>15</v>
      </c>
      <c r="C63" s="118"/>
      <c r="D63" s="119"/>
      <c r="E63" s="119"/>
      <c r="F63" s="119"/>
      <c r="G63" s="119"/>
      <c r="H63" s="119"/>
      <c r="I63" s="120"/>
      <c r="J63" s="121"/>
      <c r="K63" s="122"/>
      <c r="L63" s="122"/>
      <c r="M63" s="122"/>
      <c r="N63" s="123"/>
      <c r="O63" s="78"/>
      <c r="P63" s="43"/>
      <c r="Q63" s="78" t="b">
        <v>0</v>
      </c>
      <c r="R63" s="33">
        <f t="shared" si="1"/>
        <v>0</v>
      </c>
    </row>
    <row r="64" spans="2:18" ht="22.45" customHeight="1" x14ac:dyDescent="0.25">
      <c r="B64" s="34">
        <v>16</v>
      </c>
      <c r="C64" s="118"/>
      <c r="D64" s="119"/>
      <c r="E64" s="119"/>
      <c r="F64" s="119"/>
      <c r="G64" s="119"/>
      <c r="H64" s="119"/>
      <c r="I64" s="120"/>
      <c r="J64" s="121"/>
      <c r="K64" s="122"/>
      <c r="L64" s="122"/>
      <c r="M64" s="122"/>
      <c r="N64" s="123"/>
      <c r="O64" s="78"/>
      <c r="P64" s="43"/>
      <c r="Q64" s="78" t="b">
        <v>0</v>
      </c>
      <c r="R64" s="33">
        <f t="shared" si="1"/>
        <v>0</v>
      </c>
    </row>
    <row r="65" spans="1:33" ht="22.45" customHeight="1" x14ac:dyDescent="0.25">
      <c r="B65" s="34">
        <v>17</v>
      </c>
      <c r="C65" s="118"/>
      <c r="D65" s="119"/>
      <c r="E65" s="119"/>
      <c r="F65" s="119"/>
      <c r="G65" s="119"/>
      <c r="H65" s="119"/>
      <c r="I65" s="120"/>
      <c r="J65" s="121"/>
      <c r="K65" s="122"/>
      <c r="L65" s="122"/>
      <c r="M65" s="122"/>
      <c r="N65" s="123"/>
      <c r="O65" s="78"/>
      <c r="P65" s="43"/>
      <c r="Q65" s="78" t="b">
        <v>0</v>
      </c>
      <c r="R65" s="33">
        <f t="shared" si="1"/>
        <v>0</v>
      </c>
    </row>
    <row r="66" spans="1:33" ht="22.45" customHeight="1" x14ac:dyDescent="0.25">
      <c r="B66" s="34">
        <v>18</v>
      </c>
      <c r="C66" s="118"/>
      <c r="D66" s="119"/>
      <c r="E66" s="119"/>
      <c r="F66" s="119"/>
      <c r="G66" s="119"/>
      <c r="H66" s="119"/>
      <c r="I66" s="120"/>
      <c r="J66" s="121"/>
      <c r="K66" s="122"/>
      <c r="L66" s="122"/>
      <c r="M66" s="122"/>
      <c r="N66" s="123"/>
      <c r="O66" s="78"/>
      <c r="P66" s="43"/>
      <c r="Q66" s="78" t="b">
        <v>0</v>
      </c>
      <c r="R66" s="33">
        <f t="shared" si="1"/>
        <v>0</v>
      </c>
    </row>
    <row r="67" spans="1:33" ht="22.45" customHeight="1" x14ac:dyDescent="0.25">
      <c r="B67" s="34">
        <v>19</v>
      </c>
      <c r="C67" s="118"/>
      <c r="D67" s="119"/>
      <c r="E67" s="119"/>
      <c r="F67" s="119"/>
      <c r="G67" s="119"/>
      <c r="H67" s="119"/>
      <c r="I67" s="120"/>
      <c r="J67" s="121"/>
      <c r="K67" s="122"/>
      <c r="L67" s="122"/>
      <c r="M67" s="122"/>
      <c r="N67" s="123"/>
      <c r="O67" s="78"/>
      <c r="P67" s="43"/>
      <c r="Q67" s="78" t="b">
        <v>0</v>
      </c>
      <c r="R67" s="33">
        <f t="shared" si="1"/>
        <v>0</v>
      </c>
    </row>
    <row r="68" spans="1:33" ht="22.45" customHeight="1" x14ac:dyDescent="0.25">
      <c r="B68" s="34">
        <v>20</v>
      </c>
      <c r="C68" s="118"/>
      <c r="D68" s="119"/>
      <c r="E68" s="119"/>
      <c r="F68" s="119"/>
      <c r="G68" s="119"/>
      <c r="H68" s="119"/>
      <c r="I68" s="120"/>
      <c r="J68" s="121"/>
      <c r="K68" s="122"/>
      <c r="L68" s="122"/>
      <c r="M68" s="122"/>
      <c r="N68" s="123"/>
      <c r="O68" s="78"/>
      <c r="P68" s="43"/>
      <c r="Q68" s="78" t="b">
        <v>0</v>
      </c>
      <c r="R68" s="33">
        <f t="shared" si="1"/>
        <v>0</v>
      </c>
    </row>
    <row r="69" spans="1:33" ht="35.299999999999997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33" s="38" customFormat="1" ht="29.95" customHeight="1" x14ac:dyDescent="0.25">
      <c r="A70" s="27" t="s">
        <v>85</v>
      </c>
      <c r="C70" s="39"/>
      <c r="D70" s="39"/>
      <c r="J70" s="124" t="s">
        <v>82</v>
      </c>
      <c r="K70" s="125"/>
      <c r="L70" s="72">
        <f>+Criterios!C13</f>
        <v>50</v>
      </c>
      <c r="M70" s="124" t="s">
        <v>83</v>
      </c>
      <c r="N70" s="125"/>
      <c r="O70" s="72">
        <f>+SUM(R73:R92)</f>
        <v>0</v>
      </c>
      <c r="Q70" s="84" t="str">
        <f>+IF(L70&gt;O70,"No Acredita", "Acredita")</f>
        <v>No Acredita</v>
      </c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33" ht="29.25" customHeight="1" x14ac:dyDescent="0.25">
      <c r="A72" s="25"/>
      <c r="B72" s="76" t="s">
        <v>77</v>
      </c>
      <c r="C72" s="127" t="s">
        <v>81</v>
      </c>
      <c r="D72" s="127"/>
      <c r="E72" s="127"/>
      <c r="F72" s="127"/>
      <c r="G72" s="127"/>
      <c r="H72" s="127"/>
      <c r="I72" s="127"/>
      <c r="J72" s="126" t="s">
        <v>78</v>
      </c>
      <c r="K72" s="126"/>
      <c r="L72" s="126"/>
      <c r="M72" s="126"/>
      <c r="N72" s="126"/>
      <c r="O72" s="76" t="s">
        <v>80</v>
      </c>
      <c r="P72" s="89" t="s">
        <v>116</v>
      </c>
    </row>
    <row r="73" spans="1:33" ht="22.45" customHeight="1" x14ac:dyDescent="0.25">
      <c r="B73" s="34">
        <v>1</v>
      </c>
      <c r="C73" s="118"/>
      <c r="D73" s="119"/>
      <c r="E73" s="119"/>
      <c r="F73" s="119"/>
      <c r="G73" s="119"/>
      <c r="H73" s="119"/>
      <c r="I73" s="120"/>
      <c r="J73" s="121"/>
      <c r="K73" s="122"/>
      <c r="L73" s="122"/>
      <c r="M73" s="122"/>
      <c r="N73" s="123"/>
      <c r="O73" s="78"/>
      <c r="P73" s="42"/>
      <c r="Q73" s="78" t="b">
        <v>0</v>
      </c>
      <c r="R73" s="33">
        <f t="shared" ref="R73:R92" si="2">+O73*(IF(Q73=TRUE,1,0))</f>
        <v>0</v>
      </c>
    </row>
    <row r="74" spans="1:33" ht="22.45" customHeight="1" x14ac:dyDescent="0.25">
      <c r="B74" s="34">
        <v>2</v>
      </c>
      <c r="C74" s="118"/>
      <c r="D74" s="119"/>
      <c r="E74" s="119"/>
      <c r="F74" s="119"/>
      <c r="G74" s="119"/>
      <c r="H74" s="119"/>
      <c r="I74" s="120"/>
      <c r="J74" s="121"/>
      <c r="K74" s="122"/>
      <c r="L74" s="122"/>
      <c r="M74" s="122"/>
      <c r="N74" s="123"/>
      <c r="O74" s="78"/>
      <c r="P74" s="43"/>
      <c r="Q74" s="78" t="b">
        <v>0</v>
      </c>
      <c r="R74" s="33">
        <f t="shared" si="2"/>
        <v>0</v>
      </c>
    </row>
    <row r="75" spans="1:33" ht="22.45" customHeight="1" x14ac:dyDescent="0.25">
      <c r="B75" s="34">
        <v>3</v>
      </c>
      <c r="C75" s="118"/>
      <c r="D75" s="119"/>
      <c r="E75" s="119"/>
      <c r="F75" s="119"/>
      <c r="G75" s="119"/>
      <c r="H75" s="119"/>
      <c r="I75" s="120"/>
      <c r="J75" s="121"/>
      <c r="K75" s="122"/>
      <c r="L75" s="122"/>
      <c r="M75" s="122"/>
      <c r="N75" s="123"/>
      <c r="O75" s="78"/>
      <c r="P75" s="43"/>
      <c r="Q75" s="78" t="b">
        <v>0</v>
      </c>
      <c r="R75" s="33">
        <f t="shared" si="2"/>
        <v>0</v>
      </c>
    </row>
    <row r="76" spans="1:33" ht="22.45" customHeight="1" x14ac:dyDescent="0.25">
      <c r="B76" s="34">
        <v>4</v>
      </c>
      <c r="C76" s="118"/>
      <c r="D76" s="119"/>
      <c r="E76" s="119"/>
      <c r="F76" s="119"/>
      <c r="G76" s="119"/>
      <c r="H76" s="119"/>
      <c r="I76" s="120"/>
      <c r="J76" s="121"/>
      <c r="K76" s="122"/>
      <c r="L76" s="122"/>
      <c r="M76" s="122"/>
      <c r="N76" s="123"/>
      <c r="O76" s="78"/>
      <c r="P76" s="43"/>
      <c r="Q76" s="78" t="b">
        <v>0</v>
      </c>
      <c r="R76" s="33">
        <f t="shared" si="2"/>
        <v>0</v>
      </c>
    </row>
    <row r="77" spans="1:33" ht="22.45" customHeight="1" x14ac:dyDescent="0.25">
      <c r="B77" s="34">
        <v>5</v>
      </c>
      <c r="C77" s="118"/>
      <c r="D77" s="119"/>
      <c r="E77" s="119"/>
      <c r="F77" s="119"/>
      <c r="G77" s="119"/>
      <c r="H77" s="119"/>
      <c r="I77" s="120"/>
      <c r="J77" s="121"/>
      <c r="K77" s="122"/>
      <c r="L77" s="122"/>
      <c r="M77" s="122"/>
      <c r="N77" s="123"/>
      <c r="O77" s="78"/>
      <c r="P77" s="43"/>
      <c r="Q77" s="78" t="b">
        <v>0</v>
      </c>
      <c r="R77" s="33">
        <f t="shared" si="2"/>
        <v>0</v>
      </c>
    </row>
    <row r="78" spans="1:33" ht="22.45" customHeight="1" x14ac:dyDescent="0.25">
      <c r="B78" s="34">
        <v>6</v>
      </c>
      <c r="C78" s="118"/>
      <c r="D78" s="119"/>
      <c r="E78" s="119"/>
      <c r="F78" s="119"/>
      <c r="G78" s="119"/>
      <c r="H78" s="119"/>
      <c r="I78" s="120"/>
      <c r="J78" s="121"/>
      <c r="K78" s="122"/>
      <c r="L78" s="122"/>
      <c r="M78" s="122"/>
      <c r="N78" s="123"/>
      <c r="O78" s="78"/>
      <c r="P78" s="43"/>
      <c r="Q78" s="78" t="b">
        <v>0</v>
      </c>
      <c r="R78" s="33">
        <f t="shared" si="2"/>
        <v>0</v>
      </c>
    </row>
    <row r="79" spans="1:33" ht="22.45" customHeight="1" x14ac:dyDescent="0.25">
      <c r="B79" s="34">
        <v>7</v>
      </c>
      <c r="C79" s="118"/>
      <c r="D79" s="119"/>
      <c r="E79" s="119"/>
      <c r="F79" s="119"/>
      <c r="G79" s="119"/>
      <c r="H79" s="119"/>
      <c r="I79" s="120"/>
      <c r="J79" s="121"/>
      <c r="K79" s="122"/>
      <c r="L79" s="122"/>
      <c r="M79" s="122"/>
      <c r="N79" s="123"/>
      <c r="O79" s="78"/>
      <c r="P79" s="43"/>
      <c r="Q79" s="78" t="b">
        <v>0</v>
      </c>
      <c r="R79" s="33">
        <f t="shared" si="2"/>
        <v>0</v>
      </c>
    </row>
    <row r="80" spans="1:33" ht="22.45" customHeight="1" x14ac:dyDescent="0.25">
      <c r="B80" s="34">
        <v>8</v>
      </c>
      <c r="C80" s="118"/>
      <c r="D80" s="119"/>
      <c r="E80" s="119"/>
      <c r="F80" s="119"/>
      <c r="G80" s="119"/>
      <c r="H80" s="119"/>
      <c r="I80" s="120"/>
      <c r="J80" s="121"/>
      <c r="K80" s="122"/>
      <c r="L80" s="122"/>
      <c r="M80" s="122"/>
      <c r="N80" s="123"/>
      <c r="O80" s="78"/>
      <c r="P80" s="43"/>
      <c r="Q80" s="78" t="b">
        <v>0</v>
      </c>
      <c r="R80" s="33">
        <f t="shared" si="2"/>
        <v>0</v>
      </c>
    </row>
    <row r="81" spans="2:18" ht="22.45" customHeight="1" x14ac:dyDescent="0.25">
      <c r="B81" s="34">
        <v>9</v>
      </c>
      <c r="C81" s="118"/>
      <c r="D81" s="119"/>
      <c r="E81" s="119"/>
      <c r="F81" s="119"/>
      <c r="G81" s="119"/>
      <c r="H81" s="119"/>
      <c r="I81" s="120"/>
      <c r="J81" s="121"/>
      <c r="K81" s="122"/>
      <c r="L81" s="122"/>
      <c r="M81" s="122"/>
      <c r="N81" s="123"/>
      <c r="O81" s="78"/>
      <c r="P81" s="43"/>
      <c r="Q81" s="78" t="b">
        <v>0</v>
      </c>
      <c r="R81" s="33">
        <f t="shared" si="2"/>
        <v>0</v>
      </c>
    </row>
    <row r="82" spans="2:18" ht="22.45" customHeight="1" x14ac:dyDescent="0.25">
      <c r="B82" s="34">
        <v>10</v>
      </c>
      <c r="C82" s="118"/>
      <c r="D82" s="119"/>
      <c r="E82" s="119"/>
      <c r="F82" s="119"/>
      <c r="G82" s="119"/>
      <c r="H82" s="119"/>
      <c r="I82" s="120"/>
      <c r="J82" s="121"/>
      <c r="K82" s="122"/>
      <c r="L82" s="122"/>
      <c r="M82" s="122"/>
      <c r="N82" s="123"/>
      <c r="O82" s="78"/>
      <c r="P82" s="43"/>
      <c r="Q82" s="78" t="b">
        <v>0</v>
      </c>
      <c r="R82" s="33">
        <f t="shared" si="2"/>
        <v>0</v>
      </c>
    </row>
    <row r="83" spans="2:18" ht="22.45" customHeight="1" x14ac:dyDescent="0.25">
      <c r="B83" s="34">
        <v>11</v>
      </c>
      <c r="C83" s="118"/>
      <c r="D83" s="119"/>
      <c r="E83" s="119"/>
      <c r="F83" s="119"/>
      <c r="G83" s="119"/>
      <c r="H83" s="119"/>
      <c r="I83" s="120"/>
      <c r="J83" s="121"/>
      <c r="K83" s="122"/>
      <c r="L83" s="122"/>
      <c r="M83" s="122"/>
      <c r="N83" s="123"/>
      <c r="O83" s="78"/>
      <c r="P83" s="43"/>
      <c r="Q83" s="78" t="b">
        <v>0</v>
      </c>
      <c r="R83" s="33">
        <f t="shared" si="2"/>
        <v>0</v>
      </c>
    </row>
    <row r="84" spans="2:18" ht="22.45" customHeight="1" x14ac:dyDescent="0.25">
      <c r="B84" s="34">
        <v>12</v>
      </c>
      <c r="C84" s="118"/>
      <c r="D84" s="119"/>
      <c r="E84" s="119"/>
      <c r="F84" s="119"/>
      <c r="G84" s="119"/>
      <c r="H84" s="119"/>
      <c r="I84" s="120"/>
      <c r="J84" s="121"/>
      <c r="K84" s="122"/>
      <c r="L84" s="122"/>
      <c r="M84" s="122"/>
      <c r="N84" s="123"/>
      <c r="O84" s="78"/>
      <c r="P84" s="43"/>
      <c r="Q84" s="78" t="b">
        <v>0</v>
      </c>
      <c r="R84" s="33">
        <f t="shared" si="2"/>
        <v>0</v>
      </c>
    </row>
    <row r="85" spans="2:18" ht="22.45" customHeight="1" x14ac:dyDescent="0.25">
      <c r="B85" s="34">
        <v>13</v>
      </c>
      <c r="C85" s="118"/>
      <c r="D85" s="119"/>
      <c r="E85" s="119"/>
      <c r="F85" s="119"/>
      <c r="G85" s="119"/>
      <c r="H85" s="119"/>
      <c r="I85" s="120"/>
      <c r="J85" s="121"/>
      <c r="K85" s="122"/>
      <c r="L85" s="122"/>
      <c r="M85" s="122"/>
      <c r="N85" s="123"/>
      <c r="O85" s="78"/>
      <c r="P85" s="43"/>
      <c r="Q85" s="78" t="b">
        <v>0</v>
      </c>
      <c r="R85" s="33">
        <f t="shared" si="2"/>
        <v>0</v>
      </c>
    </row>
    <row r="86" spans="2:18" ht="22.45" customHeight="1" x14ac:dyDescent="0.25">
      <c r="B86" s="34">
        <v>14</v>
      </c>
      <c r="C86" s="118"/>
      <c r="D86" s="119"/>
      <c r="E86" s="119"/>
      <c r="F86" s="119"/>
      <c r="G86" s="119"/>
      <c r="H86" s="119"/>
      <c r="I86" s="120"/>
      <c r="J86" s="121"/>
      <c r="K86" s="122"/>
      <c r="L86" s="122"/>
      <c r="M86" s="122"/>
      <c r="N86" s="123"/>
      <c r="O86" s="78"/>
      <c r="P86" s="43"/>
      <c r="Q86" s="78" t="b">
        <v>0</v>
      </c>
      <c r="R86" s="33">
        <f t="shared" si="2"/>
        <v>0</v>
      </c>
    </row>
    <row r="87" spans="2:18" ht="22.45" customHeight="1" x14ac:dyDescent="0.25">
      <c r="B87" s="34">
        <v>15</v>
      </c>
      <c r="C87" s="118"/>
      <c r="D87" s="119"/>
      <c r="E87" s="119"/>
      <c r="F87" s="119"/>
      <c r="G87" s="119"/>
      <c r="H87" s="119"/>
      <c r="I87" s="120"/>
      <c r="J87" s="121"/>
      <c r="K87" s="122"/>
      <c r="L87" s="122"/>
      <c r="M87" s="122"/>
      <c r="N87" s="123"/>
      <c r="O87" s="78"/>
      <c r="P87" s="43"/>
      <c r="Q87" s="78" t="b">
        <v>0</v>
      </c>
      <c r="R87" s="33">
        <f t="shared" si="2"/>
        <v>0</v>
      </c>
    </row>
    <row r="88" spans="2:18" ht="22.45" customHeight="1" x14ac:dyDescent="0.25">
      <c r="B88" s="34">
        <v>16</v>
      </c>
      <c r="C88" s="118"/>
      <c r="D88" s="119"/>
      <c r="E88" s="119"/>
      <c r="F88" s="119"/>
      <c r="G88" s="119"/>
      <c r="H88" s="119"/>
      <c r="I88" s="120"/>
      <c r="J88" s="121"/>
      <c r="K88" s="122"/>
      <c r="L88" s="122"/>
      <c r="M88" s="122"/>
      <c r="N88" s="123"/>
      <c r="O88" s="78"/>
      <c r="P88" s="43"/>
      <c r="Q88" s="78" t="b">
        <v>0</v>
      </c>
      <c r="R88" s="33">
        <f t="shared" si="2"/>
        <v>0</v>
      </c>
    </row>
    <row r="89" spans="2:18" ht="22.45" customHeight="1" x14ac:dyDescent="0.25">
      <c r="B89" s="34">
        <v>17</v>
      </c>
      <c r="C89" s="118"/>
      <c r="D89" s="119"/>
      <c r="E89" s="119"/>
      <c r="F89" s="119"/>
      <c r="G89" s="119"/>
      <c r="H89" s="119"/>
      <c r="I89" s="120"/>
      <c r="J89" s="121"/>
      <c r="K89" s="122"/>
      <c r="L89" s="122"/>
      <c r="M89" s="122"/>
      <c r="N89" s="123"/>
      <c r="O89" s="78"/>
      <c r="P89" s="43"/>
      <c r="Q89" s="78" t="b">
        <v>0</v>
      </c>
      <c r="R89" s="33">
        <f t="shared" si="2"/>
        <v>0</v>
      </c>
    </row>
    <row r="90" spans="2:18" ht="22.45" customHeight="1" x14ac:dyDescent="0.25">
      <c r="B90" s="34">
        <v>18</v>
      </c>
      <c r="C90" s="118"/>
      <c r="D90" s="119"/>
      <c r="E90" s="119"/>
      <c r="F90" s="119"/>
      <c r="G90" s="119"/>
      <c r="H90" s="119"/>
      <c r="I90" s="120"/>
      <c r="J90" s="121"/>
      <c r="K90" s="122"/>
      <c r="L90" s="122"/>
      <c r="M90" s="122"/>
      <c r="N90" s="123"/>
      <c r="O90" s="78"/>
      <c r="P90" s="43"/>
      <c r="Q90" s="78" t="b">
        <v>0</v>
      </c>
      <c r="R90" s="33">
        <f t="shared" si="2"/>
        <v>0</v>
      </c>
    </row>
    <row r="91" spans="2:18" ht="22.45" customHeight="1" x14ac:dyDescent="0.25">
      <c r="B91" s="34">
        <v>19</v>
      </c>
      <c r="C91" s="118"/>
      <c r="D91" s="119"/>
      <c r="E91" s="119"/>
      <c r="F91" s="119"/>
      <c r="G91" s="119"/>
      <c r="H91" s="119"/>
      <c r="I91" s="120"/>
      <c r="J91" s="121"/>
      <c r="K91" s="122"/>
      <c r="L91" s="122"/>
      <c r="M91" s="122"/>
      <c r="N91" s="123"/>
      <c r="O91" s="78"/>
      <c r="P91" s="43"/>
      <c r="Q91" s="78" t="b">
        <v>0</v>
      </c>
      <c r="R91" s="33">
        <f t="shared" si="2"/>
        <v>0</v>
      </c>
    </row>
    <row r="92" spans="2:18" ht="22.45" customHeight="1" x14ac:dyDescent="0.25">
      <c r="B92" s="34">
        <v>20</v>
      </c>
      <c r="C92" s="118"/>
      <c r="D92" s="119"/>
      <c r="E92" s="119"/>
      <c r="F92" s="119"/>
      <c r="G92" s="119"/>
      <c r="H92" s="119"/>
      <c r="I92" s="120"/>
      <c r="J92" s="121"/>
      <c r="K92" s="122"/>
      <c r="L92" s="122"/>
      <c r="M92" s="122"/>
      <c r="N92" s="123"/>
      <c r="O92" s="78"/>
      <c r="P92" s="43"/>
      <c r="Q92" s="78" t="b">
        <v>0</v>
      </c>
      <c r="R92" s="33">
        <f t="shared" si="2"/>
        <v>0</v>
      </c>
    </row>
    <row r="93" spans="2:18" x14ac:dyDescent="0.25">
      <c r="P93" s="35"/>
    </row>
    <row r="94" spans="2:18" ht="15" hidden="1" x14ac:dyDescent="0.25">
      <c r="P94" s="35"/>
    </row>
    <row r="95" spans="2:18" ht="15" hidden="1" x14ac:dyDescent="0.25">
      <c r="P95" s="35"/>
    </row>
    <row r="96" spans="2:18" ht="15" hidden="1" x14ac:dyDescent="0.25">
      <c r="P96" s="35"/>
    </row>
    <row r="97" spans="16:16" ht="15" hidden="1" x14ac:dyDescent="0.25">
      <c r="P97" s="35"/>
    </row>
  </sheetData>
  <sheetProtection sheet="1" objects="1" scenarios="1" selectLockedCells="1"/>
  <mergeCells count="177">
    <mergeCell ref="E1:K1"/>
    <mergeCell ref="C6:G6"/>
    <mergeCell ref="M7:N7"/>
    <mergeCell ref="C8:G8"/>
    <mergeCell ref="M8:N8"/>
    <mergeCell ref="M9:N9"/>
    <mergeCell ref="C20:F20"/>
    <mergeCell ref="G20:I20"/>
    <mergeCell ref="J20:N20"/>
    <mergeCell ref="C21:F21"/>
    <mergeCell ref="G21:I21"/>
    <mergeCell ref="J21:N21"/>
    <mergeCell ref="D10:G10"/>
    <mergeCell ref="M10:N10"/>
    <mergeCell ref="C14:H14"/>
    <mergeCell ref="J17:K17"/>
    <mergeCell ref="M17:N17"/>
    <mergeCell ref="C19:F19"/>
    <mergeCell ref="G19:I19"/>
    <mergeCell ref="J19:N19"/>
    <mergeCell ref="C24:F24"/>
    <mergeCell ref="G24:I24"/>
    <mergeCell ref="J24:N24"/>
    <mergeCell ref="C25:F25"/>
    <mergeCell ref="G25:I25"/>
    <mergeCell ref="J25:N25"/>
    <mergeCell ref="C22:F22"/>
    <mergeCell ref="G22:I22"/>
    <mergeCell ref="J22:N22"/>
    <mergeCell ref="C23:F23"/>
    <mergeCell ref="G23:I23"/>
    <mergeCell ref="J23:N23"/>
    <mergeCell ref="C28:F28"/>
    <mergeCell ref="G28:I28"/>
    <mergeCell ref="J28:N28"/>
    <mergeCell ref="C29:F29"/>
    <mergeCell ref="G29:I29"/>
    <mergeCell ref="J29:N29"/>
    <mergeCell ref="C26:F26"/>
    <mergeCell ref="G26:I26"/>
    <mergeCell ref="J26:N26"/>
    <mergeCell ref="C27:F27"/>
    <mergeCell ref="G27:I27"/>
    <mergeCell ref="J27:N27"/>
    <mergeCell ref="C32:F32"/>
    <mergeCell ref="G32:I32"/>
    <mergeCell ref="J32:N32"/>
    <mergeCell ref="C33:F33"/>
    <mergeCell ref="G33:I33"/>
    <mergeCell ref="J33:N33"/>
    <mergeCell ref="C30:F30"/>
    <mergeCell ref="G30:I30"/>
    <mergeCell ref="J30:N30"/>
    <mergeCell ref="C31:F31"/>
    <mergeCell ref="G31:I31"/>
    <mergeCell ref="J31:N31"/>
    <mergeCell ref="C36:F36"/>
    <mergeCell ref="G36:I36"/>
    <mergeCell ref="J36:N36"/>
    <mergeCell ref="C37:F37"/>
    <mergeCell ref="G37:I37"/>
    <mergeCell ref="J37:N37"/>
    <mergeCell ref="C34:F34"/>
    <mergeCell ref="G34:I34"/>
    <mergeCell ref="J34:N34"/>
    <mergeCell ref="C35:F35"/>
    <mergeCell ref="G35:I35"/>
    <mergeCell ref="J35:N35"/>
    <mergeCell ref="C40:F40"/>
    <mergeCell ref="G40:I40"/>
    <mergeCell ref="J40:N40"/>
    <mergeCell ref="C41:F41"/>
    <mergeCell ref="G41:I41"/>
    <mergeCell ref="J41:N41"/>
    <mergeCell ref="C38:F38"/>
    <mergeCell ref="G38:I38"/>
    <mergeCell ref="J38:N38"/>
    <mergeCell ref="C39:F39"/>
    <mergeCell ref="G39:I39"/>
    <mergeCell ref="J39:N39"/>
    <mergeCell ref="C44:F44"/>
    <mergeCell ref="G44:I44"/>
    <mergeCell ref="J44:N44"/>
    <mergeCell ref="J46:K46"/>
    <mergeCell ref="M46:N46"/>
    <mergeCell ref="C48:I48"/>
    <mergeCell ref="J48:N48"/>
    <mergeCell ref="C42:F42"/>
    <mergeCell ref="G42:I42"/>
    <mergeCell ref="J42:N42"/>
    <mergeCell ref="C43:F43"/>
    <mergeCell ref="G43:I43"/>
    <mergeCell ref="J43:N43"/>
    <mergeCell ref="C52:I52"/>
    <mergeCell ref="J52:N52"/>
    <mergeCell ref="C53:I53"/>
    <mergeCell ref="J53:N53"/>
    <mergeCell ref="C54:I54"/>
    <mergeCell ref="J54:N54"/>
    <mergeCell ref="C49:I49"/>
    <mergeCell ref="J49:N49"/>
    <mergeCell ref="C50:I50"/>
    <mergeCell ref="J50:N50"/>
    <mergeCell ref="C51:I51"/>
    <mergeCell ref="J51:N51"/>
    <mergeCell ref="C58:I58"/>
    <mergeCell ref="J58:N58"/>
    <mergeCell ref="C59:I59"/>
    <mergeCell ref="J59:N59"/>
    <mergeCell ref="C60:I60"/>
    <mergeCell ref="J60:N60"/>
    <mergeCell ref="C55:I55"/>
    <mergeCell ref="J55:N55"/>
    <mergeCell ref="C56:I56"/>
    <mergeCell ref="J56:N56"/>
    <mergeCell ref="C57:I57"/>
    <mergeCell ref="J57:N57"/>
    <mergeCell ref="C64:I64"/>
    <mergeCell ref="J64:N64"/>
    <mergeCell ref="C65:I65"/>
    <mergeCell ref="J65:N65"/>
    <mergeCell ref="C66:I66"/>
    <mergeCell ref="J66:N66"/>
    <mergeCell ref="C61:I61"/>
    <mergeCell ref="J61:N61"/>
    <mergeCell ref="C62:I62"/>
    <mergeCell ref="J62:N62"/>
    <mergeCell ref="C63:I63"/>
    <mergeCell ref="J63:N63"/>
    <mergeCell ref="C72:I72"/>
    <mergeCell ref="J72:N72"/>
    <mergeCell ref="C73:I73"/>
    <mergeCell ref="J73:N73"/>
    <mergeCell ref="C74:I74"/>
    <mergeCell ref="J74:N74"/>
    <mergeCell ref="C67:I67"/>
    <mergeCell ref="J67:N67"/>
    <mergeCell ref="C68:I68"/>
    <mergeCell ref="J68:N68"/>
    <mergeCell ref="J70:K70"/>
    <mergeCell ref="M70:N70"/>
    <mergeCell ref="C78:I78"/>
    <mergeCell ref="J78:N78"/>
    <mergeCell ref="C79:I79"/>
    <mergeCell ref="J79:N79"/>
    <mergeCell ref="C80:I80"/>
    <mergeCell ref="J80:N80"/>
    <mergeCell ref="C75:I75"/>
    <mergeCell ref="J75:N75"/>
    <mergeCell ref="C76:I76"/>
    <mergeCell ref="J76:N76"/>
    <mergeCell ref="C77:I77"/>
    <mergeCell ref="J77:N77"/>
    <mergeCell ref="C84:I84"/>
    <mergeCell ref="J84:N84"/>
    <mergeCell ref="C85:I85"/>
    <mergeCell ref="J85:N85"/>
    <mergeCell ref="C86:I86"/>
    <mergeCell ref="J86:N86"/>
    <mergeCell ref="C81:I81"/>
    <mergeCell ref="J81:N81"/>
    <mergeCell ref="C82:I82"/>
    <mergeCell ref="J82:N82"/>
    <mergeCell ref="C83:I83"/>
    <mergeCell ref="J83:N83"/>
    <mergeCell ref="C90:I90"/>
    <mergeCell ref="J90:N90"/>
    <mergeCell ref="C91:I91"/>
    <mergeCell ref="J91:N91"/>
    <mergeCell ref="C92:I92"/>
    <mergeCell ref="J92:N92"/>
    <mergeCell ref="C87:I87"/>
    <mergeCell ref="J87:N87"/>
    <mergeCell ref="C88:I88"/>
    <mergeCell ref="J88:N88"/>
    <mergeCell ref="C89:I89"/>
    <mergeCell ref="J89:N89"/>
  </mergeCells>
  <pageMargins left="0.7" right="0.7" top="0.75" bottom="0.75" header="0.3" footer="0.3"/>
  <pageSetup paperSize="9" scale="56" orientation="portrait" horizontalDpi="1200" verticalDpi="1200" r:id="rId1"/>
  <rowBreaks count="1" manualBreakCount="1">
    <brk id="44" max="14" man="1"/>
  </rowBreaks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19</xdr:row>
                    <xdr:rowOff>45267</xdr:rowOff>
                  </from>
                  <to>
                    <xdr:col>15</xdr:col>
                    <xdr:colOff>606582</xdr:colOff>
                    <xdr:row>19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43</xdr:row>
                    <xdr:rowOff>45267</xdr:rowOff>
                  </from>
                  <to>
                    <xdr:col>15</xdr:col>
                    <xdr:colOff>606582</xdr:colOff>
                    <xdr:row>43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42</xdr:row>
                    <xdr:rowOff>45267</xdr:rowOff>
                  </from>
                  <to>
                    <xdr:col>15</xdr:col>
                    <xdr:colOff>606582</xdr:colOff>
                    <xdr:row>42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41</xdr:row>
                    <xdr:rowOff>45267</xdr:rowOff>
                  </from>
                  <to>
                    <xdr:col>15</xdr:col>
                    <xdr:colOff>606582</xdr:colOff>
                    <xdr:row>41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40</xdr:row>
                    <xdr:rowOff>45267</xdr:rowOff>
                  </from>
                  <to>
                    <xdr:col>15</xdr:col>
                    <xdr:colOff>606582</xdr:colOff>
                    <xdr:row>40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Check Box 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39</xdr:row>
                    <xdr:rowOff>45267</xdr:rowOff>
                  </from>
                  <to>
                    <xdr:col>15</xdr:col>
                    <xdr:colOff>606582</xdr:colOff>
                    <xdr:row>39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38</xdr:row>
                    <xdr:rowOff>45267</xdr:rowOff>
                  </from>
                  <to>
                    <xdr:col>15</xdr:col>
                    <xdr:colOff>606582</xdr:colOff>
                    <xdr:row>38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Check Box 1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37</xdr:row>
                    <xdr:rowOff>45267</xdr:rowOff>
                  </from>
                  <to>
                    <xdr:col>15</xdr:col>
                    <xdr:colOff>606582</xdr:colOff>
                    <xdr:row>37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36</xdr:row>
                    <xdr:rowOff>45267</xdr:rowOff>
                  </from>
                  <to>
                    <xdr:col>15</xdr:col>
                    <xdr:colOff>606582</xdr:colOff>
                    <xdr:row>36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35</xdr:row>
                    <xdr:rowOff>45267</xdr:rowOff>
                  </from>
                  <to>
                    <xdr:col>15</xdr:col>
                    <xdr:colOff>606582</xdr:colOff>
                    <xdr:row>35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34</xdr:row>
                    <xdr:rowOff>45267</xdr:rowOff>
                  </from>
                  <to>
                    <xdr:col>15</xdr:col>
                    <xdr:colOff>606582</xdr:colOff>
                    <xdr:row>34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Check Box 1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33</xdr:row>
                    <xdr:rowOff>45267</xdr:rowOff>
                  </from>
                  <to>
                    <xdr:col>15</xdr:col>
                    <xdr:colOff>606582</xdr:colOff>
                    <xdr:row>33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6" name="Check Box 1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32</xdr:row>
                    <xdr:rowOff>45267</xdr:rowOff>
                  </from>
                  <to>
                    <xdr:col>15</xdr:col>
                    <xdr:colOff>606582</xdr:colOff>
                    <xdr:row>32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7" name="Check Box 1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31</xdr:row>
                    <xdr:rowOff>45267</xdr:rowOff>
                  </from>
                  <to>
                    <xdr:col>15</xdr:col>
                    <xdr:colOff>606582</xdr:colOff>
                    <xdr:row>31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8" name="Check Box 1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30</xdr:row>
                    <xdr:rowOff>45267</xdr:rowOff>
                  </from>
                  <to>
                    <xdr:col>15</xdr:col>
                    <xdr:colOff>606582</xdr:colOff>
                    <xdr:row>30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9" name="Check Box 1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29</xdr:row>
                    <xdr:rowOff>45267</xdr:rowOff>
                  </from>
                  <to>
                    <xdr:col>15</xdr:col>
                    <xdr:colOff>606582</xdr:colOff>
                    <xdr:row>29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0" name="Check Box 1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28</xdr:row>
                    <xdr:rowOff>45267</xdr:rowOff>
                  </from>
                  <to>
                    <xdr:col>15</xdr:col>
                    <xdr:colOff>606582</xdr:colOff>
                    <xdr:row>28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1" name="Check Box 2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27</xdr:row>
                    <xdr:rowOff>45267</xdr:rowOff>
                  </from>
                  <to>
                    <xdr:col>15</xdr:col>
                    <xdr:colOff>606582</xdr:colOff>
                    <xdr:row>27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2" name="Check Box 2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26</xdr:row>
                    <xdr:rowOff>45267</xdr:rowOff>
                  </from>
                  <to>
                    <xdr:col>15</xdr:col>
                    <xdr:colOff>606582</xdr:colOff>
                    <xdr:row>26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3" name="Check Box 2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25</xdr:row>
                    <xdr:rowOff>45267</xdr:rowOff>
                  </from>
                  <to>
                    <xdr:col>15</xdr:col>
                    <xdr:colOff>606582</xdr:colOff>
                    <xdr:row>25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4" name="Check Box 2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24</xdr:row>
                    <xdr:rowOff>45267</xdr:rowOff>
                  </from>
                  <to>
                    <xdr:col>15</xdr:col>
                    <xdr:colOff>606582</xdr:colOff>
                    <xdr:row>24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5" name="Check Box 2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23</xdr:row>
                    <xdr:rowOff>45267</xdr:rowOff>
                  </from>
                  <to>
                    <xdr:col>15</xdr:col>
                    <xdr:colOff>606582</xdr:colOff>
                    <xdr:row>23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6" name="Check Box 2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22</xdr:row>
                    <xdr:rowOff>45267</xdr:rowOff>
                  </from>
                  <to>
                    <xdr:col>15</xdr:col>
                    <xdr:colOff>606582</xdr:colOff>
                    <xdr:row>22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7" name="Check Box 2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21</xdr:row>
                    <xdr:rowOff>45267</xdr:rowOff>
                  </from>
                  <to>
                    <xdr:col>15</xdr:col>
                    <xdr:colOff>606582</xdr:colOff>
                    <xdr:row>21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8" name="Check Box 2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20</xdr:row>
                    <xdr:rowOff>45267</xdr:rowOff>
                  </from>
                  <to>
                    <xdr:col>15</xdr:col>
                    <xdr:colOff>606582</xdr:colOff>
                    <xdr:row>20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9" name="Check Box 28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47</xdr:row>
                    <xdr:rowOff>307818</xdr:rowOff>
                  </from>
                  <to>
                    <xdr:col>15</xdr:col>
                    <xdr:colOff>561315</xdr:colOff>
                    <xdr:row>49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0" name="Check Box 29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66</xdr:row>
                    <xdr:rowOff>226337</xdr:rowOff>
                  </from>
                  <to>
                    <xdr:col>15</xdr:col>
                    <xdr:colOff>570368</xdr:colOff>
                    <xdr:row>68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1" name="Check Box 30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65</xdr:row>
                    <xdr:rowOff>226337</xdr:rowOff>
                  </from>
                  <to>
                    <xdr:col>15</xdr:col>
                    <xdr:colOff>570368</xdr:colOff>
                    <xdr:row>67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2" name="Check Box 31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64</xdr:row>
                    <xdr:rowOff>226337</xdr:rowOff>
                  </from>
                  <to>
                    <xdr:col>15</xdr:col>
                    <xdr:colOff>570368</xdr:colOff>
                    <xdr:row>66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3" name="Check Box 32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63</xdr:row>
                    <xdr:rowOff>226337</xdr:rowOff>
                  </from>
                  <to>
                    <xdr:col>15</xdr:col>
                    <xdr:colOff>570368</xdr:colOff>
                    <xdr:row>65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4" name="Check Box 33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62</xdr:row>
                    <xdr:rowOff>226337</xdr:rowOff>
                  </from>
                  <to>
                    <xdr:col>15</xdr:col>
                    <xdr:colOff>570368</xdr:colOff>
                    <xdr:row>64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5" name="Check Box 34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61</xdr:row>
                    <xdr:rowOff>217283</xdr:rowOff>
                  </from>
                  <to>
                    <xdr:col>15</xdr:col>
                    <xdr:colOff>570368</xdr:colOff>
                    <xdr:row>63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6" name="Check Box 35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60</xdr:row>
                    <xdr:rowOff>217283</xdr:rowOff>
                  </from>
                  <to>
                    <xdr:col>15</xdr:col>
                    <xdr:colOff>570368</xdr:colOff>
                    <xdr:row>62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7" name="Check Box 36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59</xdr:row>
                    <xdr:rowOff>217283</xdr:rowOff>
                  </from>
                  <to>
                    <xdr:col>15</xdr:col>
                    <xdr:colOff>570368</xdr:colOff>
                    <xdr:row>61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8" name="Check Box 37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58</xdr:row>
                    <xdr:rowOff>217283</xdr:rowOff>
                  </from>
                  <to>
                    <xdr:col>15</xdr:col>
                    <xdr:colOff>570368</xdr:colOff>
                    <xdr:row>60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9" name="Check Box 38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57</xdr:row>
                    <xdr:rowOff>217283</xdr:rowOff>
                  </from>
                  <to>
                    <xdr:col>15</xdr:col>
                    <xdr:colOff>570368</xdr:colOff>
                    <xdr:row>59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0" name="Check Box 39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56</xdr:row>
                    <xdr:rowOff>217283</xdr:rowOff>
                  </from>
                  <to>
                    <xdr:col>15</xdr:col>
                    <xdr:colOff>570368</xdr:colOff>
                    <xdr:row>58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1" name="Check Box 40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55</xdr:row>
                    <xdr:rowOff>217283</xdr:rowOff>
                  </from>
                  <to>
                    <xdr:col>15</xdr:col>
                    <xdr:colOff>570368</xdr:colOff>
                    <xdr:row>57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2" name="Check Box 41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54</xdr:row>
                    <xdr:rowOff>217283</xdr:rowOff>
                  </from>
                  <to>
                    <xdr:col>15</xdr:col>
                    <xdr:colOff>570368</xdr:colOff>
                    <xdr:row>56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3" name="Check Box 42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53</xdr:row>
                    <xdr:rowOff>217283</xdr:rowOff>
                  </from>
                  <to>
                    <xdr:col>15</xdr:col>
                    <xdr:colOff>570368</xdr:colOff>
                    <xdr:row>55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4" name="Check Box 43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52</xdr:row>
                    <xdr:rowOff>217283</xdr:rowOff>
                  </from>
                  <to>
                    <xdr:col>15</xdr:col>
                    <xdr:colOff>570368</xdr:colOff>
                    <xdr:row>54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5" name="Check Box 44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51</xdr:row>
                    <xdr:rowOff>217283</xdr:rowOff>
                  </from>
                  <to>
                    <xdr:col>15</xdr:col>
                    <xdr:colOff>570368</xdr:colOff>
                    <xdr:row>53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6" name="Check Box 45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50</xdr:row>
                    <xdr:rowOff>217283</xdr:rowOff>
                  </from>
                  <to>
                    <xdr:col>15</xdr:col>
                    <xdr:colOff>570368</xdr:colOff>
                    <xdr:row>52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7" name="Check Box 46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49</xdr:row>
                    <xdr:rowOff>208230</xdr:rowOff>
                  </from>
                  <to>
                    <xdr:col>15</xdr:col>
                    <xdr:colOff>570368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8" name="Check Box 47">
              <controlPr locked="0" defaultSize="0" autoFill="0" autoLine="0" autoPict="0">
                <anchor moveWithCells="1">
                  <from>
                    <xdr:col>15</xdr:col>
                    <xdr:colOff>208230</xdr:colOff>
                    <xdr:row>48</xdr:row>
                    <xdr:rowOff>208230</xdr:rowOff>
                  </from>
                  <to>
                    <xdr:col>15</xdr:col>
                    <xdr:colOff>570368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49" name="Check Box 4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71</xdr:row>
                    <xdr:rowOff>325925</xdr:rowOff>
                  </from>
                  <to>
                    <xdr:col>15</xdr:col>
                    <xdr:colOff>606582</xdr:colOff>
                    <xdr:row>73</xdr:row>
                    <xdr:rowOff>27160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0" name="Check Box 4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90</xdr:row>
                    <xdr:rowOff>217283</xdr:rowOff>
                  </from>
                  <to>
                    <xdr:col>15</xdr:col>
                    <xdr:colOff>606582</xdr:colOff>
                    <xdr:row>92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1" name="Check Box 5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89</xdr:row>
                    <xdr:rowOff>217283</xdr:rowOff>
                  </from>
                  <to>
                    <xdr:col>15</xdr:col>
                    <xdr:colOff>606582</xdr:colOff>
                    <xdr:row>91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2" name="Check Box 5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88</xdr:row>
                    <xdr:rowOff>217283</xdr:rowOff>
                  </from>
                  <to>
                    <xdr:col>15</xdr:col>
                    <xdr:colOff>606582</xdr:colOff>
                    <xdr:row>90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3" name="Check Box 5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87</xdr:row>
                    <xdr:rowOff>217283</xdr:rowOff>
                  </from>
                  <to>
                    <xdr:col>15</xdr:col>
                    <xdr:colOff>606582</xdr:colOff>
                    <xdr:row>89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4" name="Check Box 5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86</xdr:row>
                    <xdr:rowOff>217283</xdr:rowOff>
                  </from>
                  <to>
                    <xdr:col>15</xdr:col>
                    <xdr:colOff>606582</xdr:colOff>
                    <xdr:row>88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5" name="Check Box 5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85</xdr:row>
                    <xdr:rowOff>217283</xdr:rowOff>
                  </from>
                  <to>
                    <xdr:col>15</xdr:col>
                    <xdr:colOff>606582</xdr:colOff>
                    <xdr:row>87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6" name="Check Box 5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84</xdr:row>
                    <xdr:rowOff>217283</xdr:rowOff>
                  </from>
                  <to>
                    <xdr:col>15</xdr:col>
                    <xdr:colOff>606582</xdr:colOff>
                    <xdr:row>86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7" name="Check Box 5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83</xdr:row>
                    <xdr:rowOff>217283</xdr:rowOff>
                  </from>
                  <to>
                    <xdr:col>15</xdr:col>
                    <xdr:colOff>606582</xdr:colOff>
                    <xdr:row>85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8" name="Check Box 5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82</xdr:row>
                    <xdr:rowOff>217283</xdr:rowOff>
                  </from>
                  <to>
                    <xdr:col>15</xdr:col>
                    <xdr:colOff>606582</xdr:colOff>
                    <xdr:row>84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59" name="Check Box 5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81</xdr:row>
                    <xdr:rowOff>217283</xdr:rowOff>
                  </from>
                  <to>
                    <xdr:col>15</xdr:col>
                    <xdr:colOff>606582</xdr:colOff>
                    <xdr:row>83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0" name="Check Box 5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80</xdr:row>
                    <xdr:rowOff>217283</xdr:rowOff>
                  </from>
                  <to>
                    <xdr:col>15</xdr:col>
                    <xdr:colOff>606582</xdr:colOff>
                    <xdr:row>82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1" name="Check Box 6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79</xdr:row>
                    <xdr:rowOff>217283</xdr:rowOff>
                  </from>
                  <to>
                    <xdr:col>15</xdr:col>
                    <xdr:colOff>606582</xdr:colOff>
                    <xdr:row>81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2" name="Check Box 6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78</xdr:row>
                    <xdr:rowOff>217283</xdr:rowOff>
                  </from>
                  <to>
                    <xdr:col>15</xdr:col>
                    <xdr:colOff>606582</xdr:colOff>
                    <xdr:row>80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3" name="Check Box 6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77</xdr:row>
                    <xdr:rowOff>217283</xdr:rowOff>
                  </from>
                  <to>
                    <xdr:col>15</xdr:col>
                    <xdr:colOff>606582</xdr:colOff>
                    <xdr:row>79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4" name="Check Box 6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76</xdr:row>
                    <xdr:rowOff>217283</xdr:rowOff>
                  </from>
                  <to>
                    <xdr:col>15</xdr:col>
                    <xdr:colOff>606582</xdr:colOff>
                    <xdr:row>78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5" name="Check Box 6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75</xdr:row>
                    <xdr:rowOff>217283</xdr:rowOff>
                  </from>
                  <to>
                    <xdr:col>15</xdr:col>
                    <xdr:colOff>606582</xdr:colOff>
                    <xdr:row>77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6" name="Check Box 6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74</xdr:row>
                    <xdr:rowOff>217283</xdr:rowOff>
                  </from>
                  <to>
                    <xdr:col>15</xdr:col>
                    <xdr:colOff>606582</xdr:colOff>
                    <xdr:row>76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7" name="Check Box 6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73</xdr:row>
                    <xdr:rowOff>217283</xdr:rowOff>
                  </from>
                  <to>
                    <xdr:col>15</xdr:col>
                    <xdr:colOff>606582</xdr:colOff>
                    <xdr:row>75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8" name="Check Box 6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72</xdr:row>
                    <xdr:rowOff>226337</xdr:rowOff>
                  </from>
                  <to>
                    <xdr:col>15</xdr:col>
                    <xdr:colOff>606582</xdr:colOff>
                    <xdr:row>74</xdr:row>
                    <xdr:rowOff>18107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69" name="Check Box 68">
              <controlPr locked="0" defaultSize="0" autoFill="0" autoLine="0" autoPict="0">
                <anchor moveWithCells="1">
                  <from>
                    <xdr:col>9</xdr:col>
                    <xdr:colOff>181069</xdr:colOff>
                    <xdr:row>12</xdr:row>
                    <xdr:rowOff>54321</xdr:rowOff>
                  </from>
                  <to>
                    <xdr:col>11</xdr:col>
                    <xdr:colOff>534154</xdr:colOff>
                    <xdr:row>14</xdr:row>
                    <xdr:rowOff>18107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5CB84D-A60C-459B-9A2F-6AF64AF50F24}">
          <x14:formula1>
            <xm:f>Hoja1!$A$1:$A$38</xm:f>
          </x14:formula1>
          <xm:sqref>C20:F44 C49:C68 C73:C92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5FEF-266E-4308-96BD-3DB1F6BB3737}">
  <sheetPr codeName="Hoja4">
    <tabColor rgb="FFFFC000"/>
  </sheetPr>
  <dimension ref="A1:AG24"/>
  <sheetViews>
    <sheetView showGridLines="0" showRowColHeaders="0" zoomScale="110" zoomScaleNormal="110" zoomScaleSheetLayoutView="93" workbookViewId="0">
      <selection activeCell="C6" sqref="C6:G6"/>
    </sheetView>
  </sheetViews>
  <sheetFormatPr baseColWidth="10" defaultColWidth="0" defaultRowHeight="14.3" zeroHeight="1" x14ac:dyDescent="0.25"/>
  <cols>
    <col min="1" max="1" width="7.7109375" style="18" customWidth="1"/>
    <col min="2" max="2" width="4.85546875" style="18" customWidth="1"/>
    <col min="3" max="7" width="9.28515625" style="18" customWidth="1"/>
    <col min="8" max="8" width="9.28515625" style="26" customWidth="1"/>
    <col min="9" max="12" width="9.28515625" style="18" customWidth="1"/>
    <col min="13" max="13" width="10.7109375" style="29" customWidth="1"/>
    <col min="14" max="15" width="11.42578125" style="25" customWidth="1"/>
    <col min="16" max="16" width="11.42578125" style="29" customWidth="1"/>
    <col min="17" max="17" width="25.7109375" style="80" hidden="1" customWidth="1"/>
    <col min="18" max="18" width="11.42578125" style="33" hidden="1" customWidth="1"/>
    <col min="19" max="16384" width="11.42578125" style="25" hidden="1"/>
  </cols>
  <sheetData>
    <row r="1" spans="1:33" s="49" customFormat="1" ht="46.55" customHeight="1" x14ac:dyDescent="0.25">
      <c r="A1" s="47"/>
      <c r="B1" s="47"/>
      <c r="C1" s="47"/>
      <c r="D1" s="47"/>
      <c r="E1" s="131" t="s">
        <v>90</v>
      </c>
      <c r="F1" s="131"/>
      <c r="G1" s="131"/>
      <c r="H1" s="131"/>
      <c r="I1" s="131"/>
      <c r="J1" s="131"/>
      <c r="K1" s="131"/>
      <c r="L1" s="48"/>
      <c r="M1" s="47"/>
      <c r="Q1" s="79"/>
      <c r="R1" s="50"/>
    </row>
    <row r="2" spans="1:33" ht="23.2" x14ac:dyDescent="0.25">
      <c r="A2" s="17"/>
      <c r="B2" s="17"/>
      <c r="C2" s="17"/>
      <c r="D2" s="17"/>
      <c r="E2" s="17"/>
      <c r="F2" s="17"/>
      <c r="G2" s="17"/>
      <c r="H2" s="17"/>
      <c r="I2" s="17"/>
      <c r="M2" s="18"/>
    </row>
    <row r="3" spans="1:33" ht="15" x14ac:dyDescent="0.25">
      <c r="M3" s="18"/>
    </row>
    <row r="4" spans="1:33" ht="18.75" x14ac:dyDescent="0.25">
      <c r="A4" s="27" t="s">
        <v>67</v>
      </c>
      <c r="B4" s="27"/>
      <c r="C4" s="27"/>
      <c r="D4" s="27"/>
      <c r="E4" s="27"/>
      <c r="F4" s="27"/>
      <c r="G4" s="27"/>
      <c r="H4" s="28"/>
      <c r="I4" s="27"/>
      <c r="M4" s="27"/>
    </row>
    <row r="5" spans="1:33" ht="15.7" thickBot="1" x14ac:dyDescent="0.3">
      <c r="M5" s="18"/>
    </row>
    <row r="6" spans="1:33" ht="18.75" customHeight="1" thickBot="1" x14ac:dyDescent="0.3">
      <c r="A6" s="24" t="s">
        <v>68</v>
      </c>
      <c r="C6" s="137"/>
      <c r="D6" s="138"/>
      <c r="E6" s="138"/>
      <c r="F6" s="138"/>
      <c r="G6" s="139"/>
      <c r="H6" s="23"/>
      <c r="J6" s="65" t="s">
        <v>69</v>
      </c>
      <c r="K6" s="66"/>
      <c r="L6" s="66"/>
      <c r="M6" s="66"/>
      <c r="N6" s="67"/>
    </row>
    <row r="7" spans="1:33" ht="18.75" customHeight="1" thickBot="1" x14ac:dyDescent="0.3">
      <c r="A7" s="24"/>
      <c r="C7" s="32"/>
      <c r="D7" s="32"/>
      <c r="E7" s="32"/>
      <c r="F7" s="32"/>
      <c r="G7" s="32"/>
      <c r="H7" s="36"/>
      <c r="J7" s="148" t="str">
        <f>+Q13</f>
        <v>Profesional no acreditado</v>
      </c>
      <c r="K7" s="149"/>
      <c r="L7" s="149"/>
      <c r="M7" s="149"/>
      <c r="N7" s="150"/>
    </row>
    <row r="8" spans="1:33" ht="18.75" customHeight="1" thickBot="1" x14ac:dyDescent="0.3">
      <c r="A8" s="24" t="s">
        <v>71</v>
      </c>
      <c r="C8" s="137"/>
      <c r="D8" s="138"/>
      <c r="E8" s="138"/>
      <c r="F8" s="138"/>
      <c r="G8" s="139"/>
      <c r="H8" s="23"/>
      <c r="J8" s="70" t="s">
        <v>92</v>
      </c>
      <c r="K8" s="71"/>
      <c r="L8" s="71"/>
      <c r="M8" s="143" t="str">
        <f>+Q17</f>
        <v>No Acredita</v>
      </c>
      <c r="N8" s="144"/>
    </row>
    <row r="9" spans="1:33" ht="18.75" customHeight="1" thickBot="1" x14ac:dyDescent="0.3">
      <c r="A9" s="24"/>
      <c r="C9" s="32"/>
      <c r="D9" s="32"/>
      <c r="E9" s="32"/>
      <c r="F9" s="32"/>
      <c r="G9" s="32"/>
      <c r="H9" s="36"/>
      <c r="J9" s="40"/>
      <c r="K9" s="40"/>
      <c r="L9" s="40"/>
      <c r="M9" s="145"/>
      <c r="N9" s="145"/>
    </row>
    <row r="10" spans="1:33" ht="18.75" customHeight="1" thickBot="1" x14ac:dyDescent="0.3">
      <c r="A10" s="24" t="s">
        <v>73</v>
      </c>
      <c r="C10" s="23"/>
      <c r="D10" s="137"/>
      <c r="E10" s="138"/>
      <c r="F10" s="138"/>
      <c r="G10" s="139"/>
      <c r="H10" s="23"/>
      <c r="J10"/>
      <c r="K10"/>
      <c r="L10"/>
      <c r="M10"/>
      <c r="N10"/>
      <c r="W10"/>
      <c r="X10"/>
      <c r="Y10"/>
      <c r="Z10"/>
      <c r="AA10"/>
      <c r="AB10"/>
      <c r="AC10"/>
      <c r="AD10"/>
      <c r="AE10"/>
      <c r="AF10"/>
      <c r="AG10"/>
    </row>
    <row r="11" spans="1:33" ht="22.4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33" s="20" customFormat="1" ht="29.95" customHeight="1" x14ac:dyDescent="0.3">
      <c r="A12" s="20" t="s">
        <v>95</v>
      </c>
      <c r="C12" s="21"/>
      <c r="D12" s="21"/>
      <c r="F12" s="27"/>
      <c r="Q12" s="81"/>
      <c r="R12" s="22"/>
      <c r="W12"/>
      <c r="X12"/>
      <c r="Y12"/>
      <c r="Z12"/>
      <c r="AA12"/>
      <c r="AB12"/>
      <c r="AC12"/>
      <c r="AD12"/>
      <c r="AE12"/>
      <c r="AF12"/>
      <c r="AG12"/>
    </row>
    <row r="13" spans="1:33" ht="15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1"/>
      <c r="L13" s="31"/>
      <c r="M13" s="25"/>
      <c r="Q13" s="82" t="str">
        <f>IF(Q14=1,"Terapeuta Familiar",IF(Q14=2,"Experto en Intervención Sistémica","Profesional no acreditado"))</f>
        <v>Profesional no acreditado</v>
      </c>
      <c r="W13"/>
      <c r="X13"/>
      <c r="Y13"/>
      <c r="Z13"/>
      <c r="AA13"/>
      <c r="AB13"/>
      <c r="AC13"/>
      <c r="AD13"/>
      <c r="AE13"/>
      <c r="AF13"/>
      <c r="AG13"/>
    </row>
    <row r="14" spans="1:33" ht="15" x14ac:dyDescent="0.25">
      <c r="A14" s="25"/>
      <c r="B14" s="25"/>
      <c r="C14"/>
      <c r="D14"/>
      <c r="E14"/>
      <c r="F14"/>
      <c r="G14"/>
      <c r="H14"/>
      <c r="I14" s="25"/>
      <c r="J14" s="25"/>
      <c r="K14" s="30">
        <v>1</v>
      </c>
      <c r="L14" s="30"/>
      <c r="M14" s="25"/>
      <c r="Q14" s="83">
        <v>3</v>
      </c>
      <c r="W14"/>
      <c r="X14"/>
      <c r="Y14"/>
      <c r="Z14"/>
      <c r="AA14"/>
      <c r="AB14"/>
      <c r="AC14"/>
      <c r="AD14"/>
      <c r="AE14"/>
      <c r="AF14"/>
      <c r="AG14"/>
    </row>
    <row r="15" spans="1:33" ht="19.4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1"/>
      <c r="L15" s="31"/>
      <c r="M15" s="25"/>
    </row>
    <row r="16" spans="1:33" s="20" customFormat="1" ht="29.95" customHeight="1" x14ac:dyDescent="0.3">
      <c r="A16" s="20" t="s">
        <v>91</v>
      </c>
      <c r="C16" s="21"/>
      <c r="D16" s="21"/>
      <c r="F16" s="27"/>
      <c r="Q16" s="81"/>
      <c r="R16" s="22"/>
      <c r="W16"/>
      <c r="X16"/>
      <c r="Y16"/>
      <c r="Z16"/>
      <c r="AA16"/>
      <c r="AB16"/>
      <c r="AC16"/>
      <c r="AD16"/>
      <c r="AE16"/>
      <c r="AF16"/>
      <c r="AG16"/>
    </row>
    <row r="17" spans="1:33" ht="15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31"/>
      <c r="L17" s="31"/>
      <c r="M17" s="25"/>
      <c r="P17" s="25"/>
      <c r="Q17" s="82" t="str">
        <f>IF(Q18=TRUE,"Acredita","No Acredita")</f>
        <v>No Acredita</v>
      </c>
      <c r="W17"/>
      <c r="X17"/>
      <c r="Y17"/>
      <c r="Z17"/>
      <c r="AA17"/>
      <c r="AB17"/>
      <c r="AC17"/>
      <c r="AD17"/>
      <c r="AE17"/>
      <c r="AF17"/>
      <c r="AG17"/>
    </row>
    <row r="18" spans="1:33" ht="31.55" customHeight="1" x14ac:dyDescent="0.25">
      <c r="A18" s="25"/>
      <c r="B18" s="146" t="s">
        <v>94</v>
      </c>
      <c r="C18" s="147"/>
      <c r="D18" s="147"/>
      <c r="E18" s="147"/>
      <c r="F18" s="147"/>
      <c r="G18" s="147"/>
      <c r="H18" s="147"/>
      <c r="I18" s="119"/>
      <c r="J18" s="119"/>
      <c r="K18" s="119"/>
      <c r="L18" s="119"/>
      <c r="M18" s="119"/>
      <c r="N18" s="120"/>
      <c r="O18"/>
      <c r="P18" s="25"/>
      <c r="Q18" s="83" t="b">
        <v>0</v>
      </c>
      <c r="W18"/>
      <c r="X18"/>
      <c r="Y18"/>
      <c r="Z18"/>
      <c r="AA18"/>
      <c r="AB18"/>
      <c r="AC18"/>
      <c r="AD18"/>
      <c r="AE18"/>
      <c r="AF18"/>
      <c r="AG18"/>
    </row>
    <row r="19" spans="1:33" ht="31.55" customHeight="1" x14ac:dyDescent="0.25">
      <c r="A19" s="25"/>
      <c r="B19" s="146" t="s">
        <v>94</v>
      </c>
      <c r="C19" s="147"/>
      <c r="D19" s="147"/>
      <c r="E19" s="147"/>
      <c r="F19" s="147"/>
      <c r="G19" s="147"/>
      <c r="H19" s="147"/>
      <c r="I19" s="119"/>
      <c r="J19" s="119"/>
      <c r="K19" s="119"/>
      <c r="L19" s="119"/>
      <c r="M19" s="119"/>
      <c r="N19" s="120"/>
      <c r="O19"/>
      <c r="P19" s="25"/>
      <c r="Q19" s="86"/>
      <c r="W19"/>
      <c r="X19"/>
      <c r="Y19"/>
      <c r="Z19"/>
      <c r="AA19"/>
      <c r="AB19"/>
      <c r="AC19"/>
      <c r="AD19"/>
      <c r="AE19"/>
      <c r="AF19"/>
      <c r="AG19"/>
    </row>
    <row r="20" spans="1:33" ht="31.55" customHeight="1" x14ac:dyDescent="0.25">
      <c r="A20" s="25"/>
      <c r="B20" s="146" t="s">
        <v>94</v>
      </c>
      <c r="C20" s="147"/>
      <c r="D20" s="147"/>
      <c r="E20" s="147"/>
      <c r="F20" s="147"/>
      <c r="G20" s="147"/>
      <c r="H20" s="147"/>
      <c r="I20" s="119"/>
      <c r="J20" s="119"/>
      <c r="K20" s="119"/>
      <c r="L20" s="119"/>
      <c r="M20" s="119"/>
      <c r="N20" s="120"/>
      <c r="O20"/>
      <c r="P20" s="25"/>
      <c r="Q20" s="86"/>
      <c r="W20"/>
      <c r="X20"/>
      <c r="Y20"/>
      <c r="Z20"/>
      <c r="AA20"/>
      <c r="AB20"/>
      <c r="AC20"/>
      <c r="AD20"/>
      <c r="AE20"/>
      <c r="AF20"/>
      <c r="AG20"/>
    </row>
    <row r="21" spans="1:33" ht="31.55" customHeight="1" x14ac:dyDescent="0.25">
      <c r="A21" s="25"/>
      <c r="B21" s="146" t="s">
        <v>94</v>
      </c>
      <c r="C21" s="147"/>
      <c r="D21" s="147"/>
      <c r="E21" s="147"/>
      <c r="F21" s="147"/>
      <c r="G21" s="147"/>
      <c r="H21" s="147"/>
      <c r="I21" s="119"/>
      <c r="J21" s="119"/>
      <c r="K21" s="119"/>
      <c r="L21" s="119"/>
      <c r="M21" s="119"/>
      <c r="N21" s="120"/>
      <c r="O21"/>
      <c r="P21" s="25"/>
      <c r="Q21" s="86"/>
      <c r="W21"/>
      <c r="X21"/>
      <c r="Y21"/>
      <c r="Z21"/>
      <c r="AA21"/>
      <c r="AB21"/>
      <c r="AC21"/>
      <c r="AD21"/>
      <c r="AE21"/>
      <c r="AF21"/>
      <c r="AG21"/>
    </row>
    <row r="22" spans="1:33" ht="26.2" customHeight="1" x14ac:dyDescent="0.25">
      <c r="A22" s="25"/>
      <c r="B22" s="74" t="s">
        <v>78</v>
      </c>
      <c r="C22" s="75"/>
      <c r="D22" s="75"/>
      <c r="E22" s="75"/>
      <c r="F22" s="75"/>
      <c r="G22" s="75"/>
      <c r="H22" s="75"/>
      <c r="I22" s="119"/>
      <c r="J22" s="119"/>
      <c r="K22" s="119"/>
      <c r="L22" s="119"/>
      <c r="M22" s="119"/>
      <c r="N22" s="120"/>
      <c r="Q22" s="86"/>
    </row>
    <row r="23" spans="1:33" ht="26.2" customHeight="1" x14ac:dyDescent="0.25">
      <c r="A23" s="25"/>
      <c r="B23" s="74" t="s">
        <v>78</v>
      </c>
      <c r="C23" s="75"/>
      <c r="D23" s="75"/>
      <c r="E23" s="75"/>
      <c r="F23" s="75"/>
      <c r="G23" s="75"/>
      <c r="H23" s="75"/>
      <c r="I23" s="119"/>
      <c r="J23" s="119"/>
      <c r="K23" s="119"/>
      <c r="L23" s="119"/>
      <c r="M23" s="119"/>
      <c r="N23" s="120"/>
      <c r="Q23" s="86"/>
    </row>
    <row r="24" spans="1:33" ht="26.2" customHeight="1" x14ac:dyDescent="0.25">
      <c r="A24" s="25"/>
      <c r="B24" s="74" t="s">
        <v>78</v>
      </c>
      <c r="C24" s="75"/>
      <c r="D24" s="75"/>
      <c r="E24" s="75"/>
      <c r="F24" s="75"/>
      <c r="G24" s="75"/>
      <c r="H24" s="75"/>
      <c r="I24" s="119"/>
      <c r="J24" s="119"/>
      <c r="K24" s="119"/>
      <c r="L24" s="119"/>
      <c r="M24" s="119"/>
      <c r="N24" s="120"/>
      <c r="Q24" s="86"/>
    </row>
  </sheetData>
  <sheetProtection sheet="1" objects="1" scenarios="1" selectLockedCells="1"/>
  <mergeCells count="18">
    <mergeCell ref="E1:K1"/>
    <mergeCell ref="C6:G6"/>
    <mergeCell ref="C8:G8"/>
    <mergeCell ref="M8:N8"/>
    <mergeCell ref="B21:H21"/>
    <mergeCell ref="I21:N21"/>
    <mergeCell ref="D10:G10"/>
    <mergeCell ref="J7:N7"/>
    <mergeCell ref="B19:H19"/>
    <mergeCell ref="I19:N19"/>
    <mergeCell ref="B20:H20"/>
    <mergeCell ref="I20:N20"/>
    <mergeCell ref="I22:N22"/>
    <mergeCell ref="I23:N23"/>
    <mergeCell ref="I24:N24"/>
    <mergeCell ref="M9:N9"/>
    <mergeCell ref="B18:H18"/>
    <mergeCell ref="I18:N18"/>
  </mergeCells>
  <pageMargins left="0.7" right="0.7" top="0.75" bottom="0.75" header="0.3" footer="0.3"/>
  <pageSetup paperSize="9" scale="52" orientation="portrait" horizontalDpi="1200" verticalDpi="1200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Option Button 1">
              <controlPr locked="0" defaultSize="0" autoFill="0" autoLine="0" autoPict="0" altText="Se adjunta declaración jurada">
                <anchor moveWithCells="1">
                  <from>
                    <xdr:col>2</xdr:col>
                    <xdr:colOff>226337</xdr:colOff>
                    <xdr:row>12</xdr:row>
                    <xdr:rowOff>144855</xdr:rowOff>
                  </from>
                  <to>
                    <xdr:col>5</xdr:col>
                    <xdr:colOff>534154</xdr:colOff>
                    <xdr:row>13</xdr:row>
                    <xdr:rowOff>172016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Option Button 2">
              <controlPr locked="0" defaultSize="0" autoFill="0" autoLine="0" autoPict="0">
                <anchor moveWithCells="1">
                  <from>
                    <xdr:col>6</xdr:col>
                    <xdr:colOff>353085</xdr:colOff>
                    <xdr:row>12</xdr:row>
                    <xdr:rowOff>144855</xdr:rowOff>
                  </from>
                  <to>
                    <xdr:col>10</xdr:col>
                    <xdr:colOff>36214</xdr:colOff>
                    <xdr:row>13</xdr:row>
                    <xdr:rowOff>172016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6" name="Check Box 30">
              <controlPr locked="0" defaultSize="0" autoFill="0" autoLine="0" autoPict="0">
                <anchor moveWithCells="1">
                  <from>
                    <xdr:col>7</xdr:col>
                    <xdr:colOff>434566</xdr:colOff>
                    <xdr:row>15</xdr:row>
                    <xdr:rowOff>99588</xdr:rowOff>
                  </from>
                  <to>
                    <xdr:col>10</xdr:col>
                    <xdr:colOff>172016</xdr:colOff>
                    <xdr:row>16</xdr:row>
                    <xdr:rowOff>81481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7" name="Option Button 32">
              <controlPr locked="0" defaultSize="0" autoFill="0" autoLine="0" autoPict="0">
                <anchor moveWithCells="1">
                  <from>
                    <xdr:col>10</xdr:col>
                    <xdr:colOff>398352</xdr:colOff>
                    <xdr:row>12</xdr:row>
                    <xdr:rowOff>144855</xdr:rowOff>
                  </from>
                  <to>
                    <xdr:col>13</xdr:col>
                    <xdr:colOff>606582</xdr:colOff>
                    <xdr:row>13</xdr:row>
                    <xdr:rowOff>172016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9BDA95-B58E-43D1-B840-B45853618A52}">
          <x14:formula1>
            <xm:f>Hoja1!$A$1:$A$38</xm:f>
          </x14:formula1>
          <xm:sqref>I18:I21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C9B63-15ED-4102-956E-82F158F127F5}">
  <sheetPr codeName="Hoja5">
    <tabColor rgb="FFFFC000"/>
  </sheetPr>
  <dimension ref="A1:AG54"/>
  <sheetViews>
    <sheetView showGridLines="0" showRowColHeaders="0" zoomScale="110" zoomScaleNormal="110" zoomScaleSheetLayoutView="93" workbookViewId="0">
      <selection activeCell="C6" sqref="C6:G6"/>
    </sheetView>
  </sheetViews>
  <sheetFormatPr baseColWidth="10" defaultColWidth="0" defaultRowHeight="14.3" zeroHeight="1" x14ac:dyDescent="0.25"/>
  <cols>
    <col min="1" max="1" width="7.7109375" style="18" customWidth="1"/>
    <col min="2" max="2" width="4.85546875" style="18" customWidth="1"/>
    <col min="3" max="7" width="9.28515625" style="18" customWidth="1"/>
    <col min="8" max="8" width="9.28515625" style="26" customWidth="1"/>
    <col min="9" max="12" width="9.28515625" style="18" customWidth="1"/>
    <col min="13" max="13" width="10.7109375" style="29" customWidth="1"/>
    <col min="14" max="15" width="11.42578125" style="25" customWidth="1"/>
    <col min="16" max="16" width="11.42578125" style="29" customWidth="1"/>
    <col min="17" max="17" width="25.7109375" style="80" hidden="1" customWidth="1"/>
    <col min="18" max="18" width="11.42578125" style="33" hidden="1" customWidth="1"/>
    <col min="19" max="16384" width="11.42578125" style="25" hidden="1"/>
  </cols>
  <sheetData>
    <row r="1" spans="1:33" s="49" customFormat="1" ht="46.55" customHeight="1" x14ac:dyDescent="0.25">
      <c r="A1" s="47"/>
      <c r="B1" s="47"/>
      <c r="C1" s="47"/>
      <c r="D1" s="47"/>
      <c r="E1" s="131" t="s">
        <v>96</v>
      </c>
      <c r="F1" s="131"/>
      <c r="G1" s="131"/>
      <c r="H1" s="131"/>
      <c r="I1" s="131"/>
      <c r="J1" s="131"/>
      <c r="K1" s="131"/>
      <c r="L1" s="48"/>
      <c r="M1" s="47"/>
      <c r="Q1" s="79"/>
      <c r="R1" s="50"/>
    </row>
    <row r="2" spans="1:33" ht="23.2" x14ac:dyDescent="0.25">
      <c r="A2" s="17"/>
      <c r="B2" s="17"/>
      <c r="C2" s="17"/>
      <c r="D2" s="17"/>
      <c r="E2" s="17"/>
      <c r="F2" s="17"/>
      <c r="G2" s="17"/>
      <c r="H2" s="17"/>
      <c r="I2" s="17"/>
      <c r="M2" s="18"/>
    </row>
    <row r="3" spans="1:33" ht="15" x14ac:dyDescent="0.25">
      <c r="M3" s="18"/>
    </row>
    <row r="4" spans="1:33" ht="18.75" x14ac:dyDescent="0.25">
      <c r="A4" s="27" t="s">
        <v>67</v>
      </c>
      <c r="B4" s="27"/>
      <c r="C4" s="27"/>
      <c r="D4" s="27"/>
      <c r="E4" s="27"/>
      <c r="F4" s="27"/>
      <c r="G4" s="27"/>
      <c r="H4" s="28"/>
      <c r="I4" s="27"/>
      <c r="M4" s="27"/>
    </row>
    <row r="5" spans="1:33" ht="15.7" thickBot="1" x14ac:dyDescent="0.3">
      <c r="M5" s="18"/>
    </row>
    <row r="6" spans="1:33" ht="18.75" customHeight="1" thickBot="1" x14ac:dyDescent="0.3">
      <c r="A6" s="24" t="s">
        <v>68</v>
      </c>
      <c r="C6" s="137"/>
      <c r="D6" s="138"/>
      <c r="E6" s="138"/>
      <c r="F6" s="138"/>
      <c r="G6" s="139"/>
      <c r="H6" s="23"/>
      <c r="J6" s="65" t="s">
        <v>69</v>
      </c>
      <c r="K6" s="66"/>
      <c r="L6" s="66"/>
      <c r="M6" s="66"/>
      <c r="N6" s="67"/>
    </row>
    <row r="7" spans="1:33" ht="18.75" customHeight="1" thickBot="1" x14ac:dyDescent="0.3">
      <c r="A7" s="24"/>
      <c r="C7" s="32"/>
      <c r="D7" s="32"/>
      <c r="E7" s="32"/>
      <c r="F7" s="32"/>
      <c r="G7" s="32"/>
      <c r="H7" s="36"/>
      <c r="J7" s="148" t="str">
        <f>+Q13</f>
        <v>Profesional no acreditado</v>
      </c>
      <c r="K7" s="149"/>
      <c r="L7" s="149"/>
      <c r="M7" s="149"/>
      <c r="N7" s="150"/>
    </row>
    <row r="8" spans="1:33" ht="18.75" customHeight="1" thickBot="1" x14ac:dyDescent="0.3">
      <c r="A8" s="24" t="s">
        <v>71</v>
      </c>
      <c r="C8" s="137"/>
      <c r="D8" s="138"/>
      <c r="E8" s="138"/>
      <c r="F8" s="138"/>
      <c r="G8" s="139"/>
      <c r="H8" s="23"/>
      <c r="J8" s="68" t="s">
        <v>92</v>
      </c>
      <c r="K8" s="69"/>
      <c r="L8" s="69"/>
      <c r="M8" s="141" t="str">
        <f>+Q18</f>
        <v>No Acredita</v>
      </c>
      <c r="N8" s="142"/>
    </row>
    <row r="9" spans="1:33" ht="18.75" customHeight="1" thickBot="1" x14ac:dyDescent="0.3">
      <c r="A9" s="24"/>
      <c r="C9" s="32"/>
      <c r="D9" s="32"/>
      <c r="E9" s="32"/>
      <c r="F9" s="32"/>
      <c r="G9" s="32"/>
      <c r="H9" s="36"/>
      <c r="J9" s="70" t="s">
        <v>104</v>
      </c>
      <c r="K9" s="73"/>
      <c r="L9" s="73"/>
      <c r="M9" s="143" t="str">
        <f>+Q27</f>
        <v>No Acredita</v>
      </c>
      <c r="N9" s="144"/>
    </row>
    <row r="10" spans="1:33" ht="18.75" customHeight="1" thickBot="1" x14ac:dyDescent="0.3">
      <c r="A10" s="24" t="s">
        <v>73</v>
      </c>
      <c r="C10" s="23"/>
      <c r="D10" s="137"/>
      <c r="E10" s="138"/>
      <c r="F10" s="138"/>
      <c r="G10" s="139"/>
      <c r="H10" s="23"/>
      <c r="J10"/>
      <c r="K10"/>
      <c r="L10"/>
      <c r="M10"/>
      <c r="N10"/>
      <c r="W10"/>
      <c r="X10"/>
      <c r="Y10"/>
      <c r="Z10"/>
      <c r="AA10"/>
      <c r="AB10"/>
      <c r="AC10"/>
      <c r="AD10"/>
      <c r="AE10"/>
      <c r="AF10"/>
      <c r="AG10"/>
    </row>
    <row r="11" spans="1:33" ht="22.4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33" s="20" customFormat="1" ht="29.95" customHeight="1" x14ac:dyDescent="0.3">
      <c r="A12" s="20" t="s">
        <v>100</v>
      </c>
      <c r="C12" s="21"/>
      <c r="D12" s="21"/>
      <c r="F12" s="27"/>
      <c r="Q12" s="81"/>
      <c r="R12" s="22"/>
      <c r="W12"/>
      <c r="X12"/>
      <c r="Y12"/>
      <c r="Z12"/>
      <c r="AA12"/>
      <c r="AB12"/>
      <c r="AC12"/>
      <c r="AD12"/>
      <c r="AE12"/>
      <c r="AF12"/>
      <c r="AG12"/>
    </row>
    <row r="13" spans="1:33" ht="15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1"/>
      <c r="L13" s="31"/>
      <c r="M13" s="25"/>
      <c r="Q13" s="82" t="str">
        <f>IF(Q14=1,"Colaborador Docente","Profesional no acreditado")</f>
        <v>Profesional no acreditado</v>
      </c>
      <c r="W13"/>
      <c r="X13"/>
      <c r="Y13"/>
      <c r="Z13"/>
      <c r="AA13"/>
      <c r="AB13"/>
      <c r="AC13"/>
      <c r="AD13"/>
      <c r="AE13"/>
      <c r="AF13"/>
      <c r="AG13"/>
    </row>
    <row r="14" spans="1:33" ht="15" x14ac:dyDescent="0.25">
      <c r="A14" s="25"/>
      <c r="B14" s="25"/>
      <c r="C14"/>
      <c r="D14"/>
      <c r="E14"/>
      <c r="F14"/>
      <c r="G14"/>
      <c r="H14"/>
      <c r="I14" s="25"/>
      <c r="J14" s="25"/>
      <c r="K14" s="30">
        <v>1</v>
      </c>
      <c r="L14" s="30"/>
      <c r="M14" s="25"/>
      <c r="Q14" s="86">
        <v>2</v>
      </c>
      <c r="W14"/>
      <c r="X14"/>
      <c r="Y14"/>
      <c r="Z14"/>
      <c r="AA14"/>
      <c r="AB14"/>
      <c r="AC14"/>
      <c r="AD14"/>
      <c r="AE14"/>
      <c r="AF14"/>
      <c r="AG14"/>
    </row>
    <row r="15" spans="1:33" ht="19.4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1"/>
      <c r="L15" s="31"/>
      <c r="M15" s="25"/>
    </row>
    <row r="16" spans="1:33" ht="4.45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33" s="20" customFormat="1" ht="29.95" customHeight="1" x14ac:dyDescent="0.3">
      <c r="A17" s="20" t="s">
        <v>91</v>
      </c>
      <c r="C17" s="21"/>
      <c r="D17" s="21"/>
      <c r="F17" s="27"/>
      <c r="Q17" s="81"/>
      <c r="R17" s="22"/>
      <c r="W17"/>
      <c r="X17"/>
      <c r="Y17"/>
      <c r="Z17"/>
      <c r="AA17"/>
      <c r="AB17"/>
      <c r="AC17"/>
      <c r="AD17"/>
      <c r="AE17"/>
      <c r="AF17"/>
      <c r="AG17"/>
    </row>
    <row r="18" spans="1:33" ht="1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31"/>
      <c r="L18" s="31"/>
      <c r="M18" s="25"/>
      <c r="P18" s="25"/>
      <c r="Q18" s="82" t="str">
        <f>IF(Q19=TRUE,"Acredita","No Acredita")</f>
        <v>No Acredita</v>
      </c>
      <c r="W18"/>
      <c r="X18"/>
      <c r="Y18"/>
      <c r="Z18"/>
      <c r="AA18"/>
      <c r="AB18"/>
      <c r="AC18"/>
      <c r="AD18"/>
      <c r="AE18"/>
      <c r="AF18"/>
      <c r="AG18"/>
    </row>
    <row r="19" spans="1:33" ht="31.55" customHeight="1" x14ac:dyDescent="0.25">
      <c r="A19" s="25"/>
      <c r="B19" s="146" t="s">
        <v>94</v>
      </c>
      <c r="C19" s="147"/>
      <c r="D19" s="147"/>
      <c r="E19" s="147"/>
      <c r="F19" s="147"/>
      <c r="G19" s="147"/>
      <c r="H19" s="147"/>
      <c r="I19" s="119"/>
      <c r="J19" s="119"/>
      <c r="K19" s="119"/>
      <c r="L19" s="119"/>
      <c r="M19" s="119"/>
      <c r="N19" s="120"/>
      <c r="O19"/>
      <c r="P19" s="25"/>
      <c r="Q19" s="86" t="b">
        <v>0</v>
      </c>
      <c r="W19"/>
      <c r="X19"/>
      <c r="Y19"/>
      <c r="Z19"/>
      <c r="AA19"/>
      <c r="AB19"/>
      <c r="AC19"/>
      <c r="AD19"/>
      <c r="AE19"/>
      <c r="AF19"/>
      <c r="AG19"/>
    </row>
    <row r="20" spans="1:33" ht="31.55" customHeight="1" x14ac:dyDescent="0.25">
      <c r="A20" s="25"/>
      <c r="B20" s="146" t="s">
        <v>94</v>
      </c>
      <c r="C20" s="147"/>
      <c r="D20" s="147"/>
      <c r="E20" s="147"/>
      <c r="F20" s="147"/>
      <c r="G20" s="147"/>
      <c r="H20" s="147"/>
      <c r="I20" s="119"/>
      <c r="J20" s="119"/>
      <c r="K20" s="119"/>
      <c r="L20" s="119"/>
      <c r="M20" s="119"/>
      <c r="N20" s="120"/>
      <c r="O20"/>
      <c r="P20" s="25"/>
      <c r="Q20" s="86"/>
      <c r="W20"/>
      <c r="X20"/>
      <c r="Y20"/>
      <c r="Z20"/>
      <c r="AA20"/>
      <c r="AB20"/>
      <c r="AC20"/>
      <c r="AD20"/>
      <c r="AE20"/>
      <c r="AF20"/>
      <c r="AG20"/>
    </row>
    <row r="21" spans="1:33" ht="31.55" customHeight="1" x14ac:dyDescent="0.25">
      <c r="A21" s="25"/>
      <c r="B21" s="146" t="s">
        <v>94</v>
      </c>
      <c r="C21" s="147"/>
      <c r="D21" s="147"/>
      <c r="E21" s="147"/>
      <c r="F21" s="147"/>
      <c r="G21" s="147"/>
      <c r="H21" s="147"/>
      <c r="I21" s="119"/>
      <c r="J21" s="119"/>
      <c r="K21" s="119"/>
      <c r="L21" s="119"/>
      <c r="M21" s="119"/>
      <c r="N21" s="120"/>
      <c r="O21"/>
      <c r="P21" s="25"/>
      <c r="Q21" s="86"/>
      <c r="W21"/>
      <c r="X21"/>
      <c r="Y21"/>
      <c r="Z21"/>
      <c r="AA21"/>
      <c r="AB21"/>
      <c r="AC21"/>
      <c r="AD21"/>
      <c r="AE21"/>
      <c r="AF21"/>
      <c r="AG21"/>
    </row>
    <row r="22" spans="1:33" ht="31.55" customHeight="1" x14ac:dyDescent="0.25">
      <c r="A22" s="25"/>
      <c r="B22" s="146" t="s">
        <v>94</v>
      </c>
      <c r="C22" s="147"/>
      <c r="D22" s="147"/>
      <c r="E22" s="147"/>
      <c r="F22" s="147"/>
      <c r="G22" s="147"/>
      <c r="H22" s="147"/>
      <c r="I22" s="119"/>
      <c r="J22" s="119"/>
      <c r="K22" s="119"/>
      <c r="L22" s="119"/>
      <c r="M22" s="119"/>
      <c r="N22" s="120"/>
      <c r="O22"/>
      <c r="P22" s="25"/>
      <c r="Q22" s="86"/>
      <c r="W22"/>
      <c r="X22"/>
      <c r="Y22"/>
      <c r="Z22"/>
      <c r="AA22"/>
      <c r="AB22"/>
      <c r="AC22"/>
      <c r="AD22"/>
      <c r="AE22"/>
      <c r="AF22"/>
      <c r="AG22"/>
    </row>
    <row r="23" spans="1:33" ht="26.2" customHeight="1" x14ac:dyDescent="0.25">
      <c r="A23" s="25"/>
      <c r="B23" s="151" t="s">
        <v>78</v>
      </c>
      <c r="C23" s="152"/>
      <c r="D23" s="152"/>
      <c r="E23" s="152"/>
      <c r="F23" s="152"/>
      <c r="G23" s="152"/>
      <c r="H23" s="152"/>
      <c r="I23" s="119"/>
      <c r="J23" s="119"/>
      <c r="K23" s="119"/>
      <c r="L23" s="119"/>
      <c r="M23" s="119"/>
      <c r="N23" s="120"/>
      <c r="Q23" s="86"/>
    </row>
    <row r="24" spans="1:33" ht="26.2" customHeight="1" x14ac:dyDescent="0.25">
      <c r="A24" s="25"/>
      <c r="B24" s="151" t="s">
        <v>78</v>
      </c>
      <c r="C24" s="152"/>
      <c r="D24" s="152"/>
      <c r="E24" s="152"/>
      <c r="F24" s="152"/>
      <c r="G24" s="152"/>
      <c r="H24" s="152"/>
      <c r="I24" s="119"/>
      <c r="J24" s="119"/>
      <c r="K24" s="119"/>
      <c r="L24" s="119"/>
      <c r="M24" s="119"/>
      <c r="N24" s="120"/>
      <c r="Q24" s="86"/>
    </row>
    <row r="25" spans="1:33" ht="26.2" customHeight="1" x14ac:dyDescent="0.25">
      <c r="A25" s="25"/>
      <c r="B25" s="151" t="s">
        <v>78</v>
      </c>
      <c r="C25" s="152"/>
      <c r="D25" s="152"/>
      <c r="E25" s="152"/>
      <c r="F25" s="152"/>
      <c r="G25" s="152"/>
      <c r="H25" s="152"/>
      <c r="I25" s="119"/>
      <c r="J25" s="119"/>
      <c r="K25" s="119"/>
      <c r="L25" s="119"/>
      <c r="M25" s="119"/>
      <c r="N25" s="120"/>
      <c r="Q25" s="86"/>
    </row>
    <row r="26" spans="1:33" ht="24.8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33" s="38" customFormat="1" ht="29.95" customHeight="1" x14ac:dyDescent="0.25">
      <c r="A27" s="154" t="s">
        <v>103</v>
      </c>
      <c r="B27" s="154"/>
      <c r="C27" s="154"/>
      <c r="D27" s="154"/>
      <c r="E27" s="154"/>
      <c r="F27" s="154"/>
      <c r="G27" s="154"/>
      <c r="H27" s="154"/>
      <c r="J27" s="124" t="s">
        <v>82</v>
      </c>
      <c r="K27" s="125"/>
      <c r="L27" s="72">
        <f>+Criterios!C24</f>
        <v>80</v>
      </c>
      <c r="M27" s="124" t="s">
        <v>83</v>
      </c>
      <c r="N27" s="125"/>
      <c r="O27" s="72">
        <f>+SUM(R30:R54)</f>
        <v>0</v>
      </c>
      <c r="Q27" s="84" t="str">
        <f>+IF(L27&gt;O27,"No Acredita", "Acredita")</f>
        <v>No Acredita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Q28" s="80" t="str">
        <f>IF(MAX(N30:N54)-MIN(N30:N54)&lt;4,"No cumple criterio 4 años mínimo","")</f>
        <v>No cumple criterio 4 años mínimo</v>
      </c>
    </row>
    <row r="29" spans="1:33" ht="29.25" customHeight="1" x14ac:dyDescent="0.25">
      <c r="A29" s="25"/>
      <c r="B29" s="76" t="s">
        <v>77</v>
      </c>
      <c r="C29" s="132" t="s">
        <v>81</v>
      </c>
      <c r="D29" s="133"/>
      <c r="E29" s="134"/>
      <c r="F29" s="135"/>
      <c r="G29" s="136" t="s">
        <v>78</v>
      </c>
      <c r="H29" s="134"/>
      <c r="I29" s="135"/>
      <c r="J29" s="126" t="s">
        <v>101</v>
      </c>
      <c r="K29" s="126"/>
      <c r="L29" s="126"/>
      <c r="M29" s="126"/>
      <c r="N29" s="77" t="s">
        <v>102</v>
      </c>
      <c r="O29" s="76" t="s">
        <v>80</v>
      </c>
      <c r="P29" s="89" t="s">
        <v>116</v>
      </c>
    </row>
    <row r="30" spans="1:33" ht="37.450000000000003" customHeight="1" x14ac:dyDescent="0.25">
      <c r="A30" s="25"/>
      <c r="B30" s="34">
        <v>1</v>
      </c>
      <c r="C30" s="118"/>
      <c r="D30" s="119"/>
      <c r="E30" s="119"/>
      <c r="F30" s="120"/>
      <c r="G30" s="121"/>
      <c r="H30" s="122"/>
      <c r="I30" s="123"/>
      <c r="J30" s="153"/>
      <c r="K30" s="153"/>
      <c r="L30" s="153"/>
      <c r="M30" s="153"/>
      <c r="N30" s="90"/>
      <c r="O30" s="78"/>
      <c r="P30" s="44"/>
      <c r="Q30" s="80" t="b">
        <v>0</v>
      </c>
      <c r="R30" s="33">
        <f>+O30*(IF(Q30=TRUE,1,0))</f>
        <v>0</v>
      </c>
    </row>
    <row r="31" spans="1:33" ht="37.450000000000003" customHeight="1" x14ac:dyDescent="0.25">
      <c r="A31" s="25"/>
      <c r="B31" s="34">
        <v>2</v>
      </c>
      <c r="C31" s="118"/>
      <c r="D31" s="119"/>
      <c r="E31" s="119"/>
      <c r="F31" s="120"/>
      <c r="G31" s="121"/>
      <c r="H31" s="122"/>
      <c r="I31" s="123"/>
      <c r="J31" s="153"/>
      <c r="K31" s="153"/>
      <c r="L31" s="153"/>
      <c r="M31" s="153"/>
      <c r="N31" s="90"/>
      <c r="O31" s="78"/>
      <c r="P31" s="43"/>
      <c r="Q31" s="80" t="b">
        <v>0</v>
      </c>
      <c r="R31" s="33">
        <f t="shared" ref="R31:R54" si="0">+O31*(IF(Q31=TRUE,1,0))</f>
        <v>0</v>
      </c>
    </row>
    <row r="32" spans="1:33" ht="37.450000000000003" customHeight="1" x14ac:dyDescent="0.25">
      <c r="A32" s="25"/>
      <c r="B32" s="34">
        <v>3</v>
      </c>
      <c r="C32" s="118"/>
      <c r="D32" s="119"/>
      <c r="E32" s="119"/>
      <c r="F32" s="120"/>
      <c r="G32" s="121"/>
      <c r="H32" s="122"/>
      <c r="I32" s="123"/>
      <c r="J32" s="153"/>
      <c r="K32" s="153"/>
      <c r="L32" s="153"/>
      <c r="M32" s="153"/>
      <c r="N32" s="90"/>
      <c r="O32" s="78"/>
      <c r="P32" s="43"/>
      <c r="Q32" s="80" t="b">
        <v>0</v>
      </c>
      <c r="R32" s="33">
        <f t="shared" si="0"/>
        <v>0</v>
      </c>
    </row>
    <row r="33" spans="1:20" ht="37.450000000000003" customHeight="1" x14ac:dyDescent="0.25">
      <c r="A33" s="25"/>
      <c r="B33" s="34">
        <v>4</v>
      </c>
      <c r="C33" s="118"/>
      <c r="D33" s="119"/>
      <c r="E33" s="119"/>
      <c r="F33" s="120"/>
      <c r="G33" s="121"/>
      <c r="H33" s="122"/>
      <c r="I33" s="123"/>
      <c r="J33" s="153"/>
      <c r="K33" s="153"/>
      <c r="L33" s="153"/>
      <c r="M33" s="153"/>
      <c r="N33" s="90"/>
      <c r="O33" s="78"/>
      <c r="P33" s="43"/>
      <c r="Q33" s="80" t="b">
        <v>0</v>
      </c>
      <c r="R33" s="33">
        <f t="shared" si="0"/>
        <v>0</v>
      </c>
    </row>
    <row r="34" spans="1:20" ht="37.450000000000003" customHeight="1" x14ac:dyDescent="0.25">
      <c r="A34" s="25"/>
      <c r="B34" s="34">
        <v>5</v>
      </c>
      <c r="C34" s="118"/>
      <c r="D34" s="119"/>
      <c r="E34" s="119"/>
      <c r="F34" s="120"/>
      <c r="G34" s="121"/>
      <c r="H34" s="122"/>
      <c r="I34" s="123"/>
      <c r="J34" s="153"/>
      <c r="K34" s="153"/>
      <c r="L34" s="153"/>
      <c r="M34" s="153"/>
      <c r="N34" s="90"/>
      <c r="O34" s="78"/>
      <c r="P34" s="43"/>
      <c r="Q34" s="80" t="b">
        <v>0</v>
      </c>
      <c r="R34" s="33">
        <f t="shared" si="0"/>
        <v>0</v>
      </c>
    </row>
    <row r="35" spans="1:20" ht="37.450000000000003" customHeight="1" x14ac:dyDescent="0.25">
      <c r="A35" s="25"/>
      <c r="B35" s="34">
        <v>6</v>
      </c>
      <c r="C35" s="118"/>
      <c r="D35" s="119"/>
      <c r="E35" s="119"/>
      <c r="F35" s="120"/>
      <c r="G35" s="121"/>
      <c r="H35" s="122"/>
      <c r="I35" s="123"/>
      <c r="J35" s="153"/>
      <c r="K35" s="153"/>
      <c r="L35" s="153"/>
      <c r="M35" s="153"/>
      <c r="N35" s="90"/>
      <c r="O35" s="78"/>
      <c r="P35" s="43"/>
      <c r="Q35" s="80" t="b">
        <v>0</v>
      </c>
      <c r="R35" s="33">
        <f t="shared" si="0"/>
        <v>0</v>
      </c>
    </row>
    <row r="36" spans="1:20" ht="37.450000000000003" customHeight="1" x14ac:dyDescent="0.25">
      <c r="A36" s="25"/>
      <c r="B36" s="34">
        <v>7</v>
      </c>
      <c r="C36" s="118"/>
      <c r="D36" s="119"/>
      <c r="E36" s="119"/>
      <c r="F36" s="120"/>
      <c r="G36" s="121"/>
      <c r="H36" s="122"/>
      <c r="I36" s="123"/>
      <c r="J36" s="153"/>
      <c r="K36" s="153"/>
      <c r="L36" s="153"/>
      <c r="M36" s="153"/>
      <c r="N36" s="90"/>
      <c r="O36" s="78"/>
      <c r="P36" s="43"/>
      <c r="Q36" s="80" t="b">
        <v>0</v>
      </c>
      <c r="R36" s="33">
        <f t="shared" si="0"/>
        <v>0</v>
      </c>
    </row>
    <row r="37" spans="1:20" ht="37.450000000000003" customHeight="1" x14ac:dyDescent="0.25">
      <c r="A37" s="25"/>
      <c r="B37" s="34">
        <v>8</v>
      </c>
      <c r="C37" s="118"/>
      <c r="D37" s="119"/>
      <c r="E37" s="119"/>
      <c r="F37" s="120"/>
      <c r="G37" s="121"/>
      <c r="H37" s="122"/>
      <c r="I37" s="123"/>
      <c r="J37" s="153"/>
      <c r="K37" s="153"/>
      <c r="L37" s="153"/>
      <c r="M37" s="153"/>
      <c r="N37" s="90"/>
      <c r="O37" s="78"/>
      <c r="P37" s="43"/>
      <c r="Q37" s="80" t="b">
        <v>0</v>
      </c>
      <c r="R37" s="33">
        <f t="shared" si="0"/>
        <v>0</v>
      </c>
    </row>
    <row r="38" spans="1:20" ht="37.450000000000003" customHeight="1" x14ac:dyDescent="0.25">
      <c r="A38" s="25"/>
      <c r="B38" s="34">
        <v>9</v>
      </c>
      <c r="C38" s="118"/>
      <c r="D38" s="119"/>
      <c r="E38" s="119"/>
      <c r="F38" s="120"/>
      <c r="G38" s="121"/>
      <c r="H38" s="122"/>
      <c r="I38" s="123"/>
      <c r="J38" s="153"/>
      <c r="K38" s="153"/>
      <c r="L38" s="153"/>
      <c r="M38" s="153"/>
      <c r="N38" s="90"/>
      <c r="O38" s="78"/>
      <c r="P38" s="43"/>
      <c r="Q38" s="80" t="b">
        <v>0</v>
      </c>
      <c r="R38" s="33">
        <f t="shared" si="0"/>
        <v>0</v>
      </c>
      <c r="S38" s="35"/>
      <c r="T38" s="37"/>
    </row>
    <row r="39" spans="1:20" ht="37.450000000000003" customHeight="1" x14ac:dyDescent="0.25">
      <c r="A39" s="25"/>
      <c r="B39" s="34">
        <v>10</v>
      </c>
      <c r="C39" s="118"/>
      <c r="D39" s="119"/>
      <c r="E39" s="119"/>
      <c r="F39" s="120"/>
      <c r="G39" s="121"/>
      <c r="H39" s="122"/>
      <c r="I39" s="123"/>
      <c r="J39" s="153"/>
      <c r="K39" s="153"/>
      <c r="L39" s="153"/>
      <c r="M39" s="153"/>
      <c r="N39" s="90"/>
      <c r="O39" s="78"/>
      <c r="P39" s="43"/>
      <c r="Q39" s="80" t="b">
        <v>0</v>
      </c>
      <c r="R39" s="33">
        <f t="shared" si="0"/>
        <v>0</v>
      </c>
    </row>
    <row r="40" spans="1:20" ht="37.450000000000003" customHeight="1" x14ac:dyDescent="0.25">
      <c r="A40" s="25"/>
      <c r="B40" s="34">
        <v>11</v>
      </c>
      <c r="C40" s="118"/>
      <c r="D40" s="119"/>
      <c r="E40" s="119"/>
      <c r="F40" s="120"/>
      <c r="G40" s="121"/>
      <c r="H40" s="122"/>
      <c r="I40" s="123"/>
      <c r="J40" s="153"/>
      <c r="K40" s="153"/>
      <c r="L40" s="153"/>
      <c r="M40" s="153"/>
      <c r="N40" s="90"/>
      <c r="O40" s="78"/>
      <c r="P40" s="43"/>
      <c r="Q40" s="80" t="b">
        <v>0</v>
      </c>
      <c r="R40" s="33">
        <f t="shared" si="0"/>
        <v>0</v>
      </c>
    </row>
    <row r="41" spans="1:20" ht="37.450000000000003" customHeight="1" x14ac:dyDescent="0.25">
      <c r="A41" s="25"/>
      <c r="B41" s="34">
        <v>12</v>
      </c>
      <c r="C41" s="118"/>
      <c r="D41" s="119"/>
      <c r="E41" s="119"/>
      <c r="F41" s="120"/>
      <c r="G41" s="121"/>
      <c r="H41" s="122"/>
      <c r="I41" s="123"/>
      <c r="J41" s="153"/>
      <c r="K41" s="153"/>
      <c r="L41" s="153"/>
      <c r="M41" s="153"/>
      <c r="N41" s="90"/>
      <c r="O41" s="78"/>
      <c r="P41" s="43"/>
      <c r="Q41" s="80" t="b">
        <v>0</v>
      </c>
      <c r="R41" s="33">
        <f t="shared" si="0"/>
        <v>0</v>
      </c>
    </row>
    <row r="42" spans="1:20" ht="37.450000000000003" customHeight="1" x14ac:dyDescent="0.25">
      <c r="A42" s="25"/>
      <c r="B42" s="34">
        <v>13</v>
      </c>
      <c r="C42" s="118"/>
      <c r="D42" s="119"/>
      <c r="E42" s="119"/>
      <c r="F42" s="120"/>
      <c r="G42" s="121"/>
      <c r="H42" s="122"/>
      <c r="I42" s="123"/>
      <c r="J42" s="153"/>
      <c r="K42" s="153"/>
      <c r="L42" s="153"/>
      <c r="M42" s="153"/>
      <c r="N42" s="90"/>
      <c r="O42" s="78"/>
      <c r="P42" s="43"/>
      <c r="Q42" s="80" t="b">
        <v>0</v>
      </c>
      <c r="R42" s="33">
        <f t="shared" si="0"/>
        <v>0</v>
      </c>
    </row>
    <row r="43" spans="1:20" ht="37.450000000000003" customHeight="1" x14ac:dyDescent="0.25">
      <c r="A43" s="25"/>
      <c r="B43" s="34">
        <v>14</v>
      </c>
      <c r="C43" s="118"/>
      <c r="D43" s="119"/>
      <c r="E43" s="119"/>
      <c r="F43" s="120"/>
      <c r="G43" s="121"/>
      <c r="H43" s="122"/>
      <c r="I43" s="123"/>
      <c r="J43" s="153"/>
      <c r="K43" s="153"/>
      <c r="L43" s="153"/>
      <c r="M43" s="153"/>
      <c r="N43" s="90"/>
      <c r="O43" s="78"/>
      <c r="P43" s="43"/>
      <c r="Q43" s="80" t="b">
        <v>0</v>
      </c>
      <c r="R43" s="33">
        <f t="shared" si="0"/>
        <v>0</v>
      </c>
    </row>
    <row r="44" spans="1:20" ht="37.450000000000003" customHeight="1" x14ac:dyDescent="0.25">
      <c r="A44" s="25"/>
      <c r="B44" s="34">
        <v>15</v>
      </c>
      <c r="C44" s="118"/>
      <c r="D44" s="119"/>
      <c r="E44" s="119"/>
      <c r="F44" s="120"/>
      <c r="G44" s="121"/>
      <c r="H44" s="122"/>
      <c r="I44" s="123"/>
      <c r="J44" s="153"/>
      <c r="K44" s="153"/>
      <c r="L44" s="153"/>
      <c r="M44" s="153"/>
      <c r="N44" s="90"/>
      <c r="O44" s="78"/>
      <c r="P44" s="43"/>
      <c r="Q44" s="80" t="b">
        <v>0</v>
      </c>
      <c r="R44" s="33">
        <f t="shared" si="0"/>
        <v>0</v>
      </c>
    </row>
    <row r="45" spans="1:20" ht="37.450000000000003" customHeight="1" x14ac:dyDescent="0.25">
      <c r="A45" s="25"/>
      <c r="B45" s="34">
        <v>16</v>
      </c>
      <c r="C45" s="118"/>
      <c r="D45" s="119"/>
      <c r="E45" s="119"/>
      <c r="F45" s="120"/>
      <c r="G45" s="121"/>
      <c r="H45" s="122"/>
      <c r="I45" s="123"/>
      <c r="J45" s="153"/>
      <c r="K45" s="153"/>
      <c r="L45" s="153"/>
      <c r="M45" s="153"/>
      <c r="N45" s="90"/>
      <c r="O45" s="78"/>
      <c r="P45" s="43"/>
      <c r="Q45" s="80" t="b">
        <v>0</v>
      </c>
      <c r="R45" s="33">
        <f t="shared" si="0"/>
        <v>0</v>
      </c>
    </row>
    <row r="46" spans="1:20" ht="37.450000000000003" customHeight="1" x14ac:dyDescent="0.25">
      <c r="A46" s="25"/>
      <c r="B46" s="34">
        <v>17</v>
      </c>
      <c r="C46" s="118"/>
      <c r="D46" s="119"/>
      <c r="E46" s="119"/>
      <c r="F46" s="120"/>
      <c r="G46" s="121"/>
      <c r="H46" s="122"/>
      <c r="I46" s="123"/>
      <c r="J46" s="153"/>
      <c r="K46" s="153"/>
      <c r="L46" s="153"/>
      <c r="M46" s="153"/>
      <c r="N46" s="90"/>
      <c r="O46" s="78"/>
      <c r="P46" s="43"/>
      <c r="Q46" s="80" t="b">
        <v>0</v>
      </c>
      <c r="R46" s="33">
        <f t="shared" si="0"/>
        <v>0</v>
      </c>
    </row>
    <row r="47" spans="1:20" ht="37.450000000000003" customHeight="1" x14ac:dyDescent="0.25">
      <c r="A47" s="25"/>
      <c r="B47" s="34">
        <v>18</v>
      </c>
      <c r="C47" s="118"/>
      <c r="D47" s="119"/>
      <c r="E47" s="119"/>
      <c r="F47" s="120"/>
      <c r="G47" s="121"/>
      <c r="H47" s="122"/>
      <c r="I47" s="123"/>
      <c r="J47" s="153"/>
      <c r="K47" s="153"/>
      <c r="L47" s="153"/>
      <c r="M47" s="153"/>
      <c r="N47" s="90"/>
      <c r="O47" s="78"/>
      <c r="P47" s="43"/>
      <c r="Q47" s="80" t="b">
        <v>0</v>
      </c>
      <c r="R47" s="33">
        <f t="shared" si="0"/>
        <v>0</v>
      </c>
    </row>
    <row r="48" spans="1:20" ht="37.450000000000003" customHeight="1" x14ac:dyDescent="0.25">
      <c r="A48" s="25"/>
      <c r="B48" s="34">
        <v>19</v>
      </c>
      <c r="C48" s="118"/>
      <c r="D48" s="119"/>
      <c r="E48" s="119"/>
      <c r="F48" s="120"/>
      <c r="G48" s="121"/>
      <c r="H48" s="122"/>
      <c r="I48" s="123"/>
      <c r="J48" s="153"/>
      <c r="K48" s="153"/>
      <c r="L48" s="153"/>
      <c r="M48" s="153"/>
      <c r="N48" s="90"/>
      <c r="O48" s="78"/>
      <c r="P48" s="43"/>
      <c r="Q48" s="80" t="b">
        <v>0</v>
      </c>
      <c r="R48" s="33">
        <f t="shared" si="0"/>
        <v>0</v>
      </c>
    </row>
    <row r="49" spans="1:18" ht="37.450000000000003" customHeight="1" x14ac:dyDescent="0.25">
      <c r="A49" s="25"/>
      <c r="B49" s="34">
        <v>20</v>
      </c>
      <c r="C49" s="118"/>
      <c r="D49" s="119"/>
      <c r="E49" s="119"/>
      <c r="F49" s="120"/>
      <c r="G49" s="121"/>
      <c r="H49" s="122"/>
      <c r="I49" s="123"/>
      <c r="J49" s="153"/>
      <c r="K49" s="153"/>
      <c r="L49" s="153"/>
      <c r="M49" s="153"/>
      <c r="N49" s="90"/>
      <c r="O49" s="78"/>
      <c r="P49" s="43"/>
      <c r="Q49" s="80" t="b">
        <v>0</v>
      </c>
      <c r="R49" s="33">
        <f t="shared" si="0"/>
        <v>0</v>
      </c>
    </row>
    <row r="50" spans="1:18" ht="37.450000000000003" customHeight="1" x14ac:dyDescent="0.25">
      <c r="A50" s="25"/>
      <c r="B50" s="34">
        <v>21</v>
      </c>
      <c r="C50" s="118"/>
      <c r="D50" s="119"/>
      <c r="E50" s="119"/>
      <c r="F50" s="120"/>
      <c r="G50" s="121"/>
      <c r="H50" s="122"/>
      <c r="I50" s="123"/>
      <c r="J50" s="153"/>
      <c r="K50" s="153"/>
      <c r="L50" s="153"/>
      <c r="M50" s="153"/>
      <c r="N50" s="90"/>
      <c r="O50" s="78"/>
      <c r="P50" s="43"/>
      <c r="Q50" s="80" t="b">
        <v>0</v>
      </c>
      <c r="R50" s="33">
        <f t="shared" si="0"/>
        <v>0</v>
      </c>
    </row>
    <row r="51" spans="1:18" ht="37.450000000000003" customHeight="1" x14ac:dyDescent="0.25">
      <c r="A51" s="25"/>
      <c r="B51" s="34">
        <v>22</v>
      </c>
      <c r="C51" s="118"/>
      <c r="D51" s="119"/>
      <c r="E51" s="119"/>
      <c r="F51" s="120"/>
      <c r="G51" s="121"/>
      <c r="H51" s="122"/>
      <c r="I51" s="123"/>
      <c r="J51" s="153"/>
      <c r="K51" s="153"/>
      <c r="L51" s="153"/>
      <c r="M51" s="153"/>
      <c r="N51" s="90"/>
      <c r="O51" s="78"/>
      <c r="P51" s="43"/>
      <c r="Q51" s="80" t="b">
        <v>0</v>
      </c>
      <c r="R51" s="33">
        <f t="shared" si="0"/>
        <v>0</v>
      </c>
    </row>
    <row r="52" spans="1:18" ht="37.450000000000003" customHeight="1" x14ac:dyDescent="0.25">
      <c r="A52" s="25"/>
      <c r="B52" s="34">
        <v>23</v>
      </c>
      <c r="C52" s="118"/>
      <c r="D52" s="119"/>
      <c r="E52" s="119"/>
      <c r="F52" s="120"/>
      <c r="G52" s="121"/>
      <c r="H52" s="122"/>
      <c r="I52" s="123"/>
      <c r="J52" s="153"/>
      <c r="K52" s="153"/>
      <c r="L52" s="153"/>
      <c r="M52" s="153"/>
      <c r="N52" s="90"/>
      <c r="O52" s="78"/>
      <c r="P52" s="43"/>
      <c r="Q52" s="80" t="b">
        <v>0</v>
      </c>
      <c r="R52" s="33">
        <f t="shared" si="0"/>
        <v>0</v>
      </c>
    </row>
    <row r="53" spans="1:18" ht="37.450000000000003" customHeight="1" x14ac:dyDescent="0.25">
      <c r="A53" s="25"/>
      <c r="B53" s="34">
        <v>24</v>
      </c>
      <c r="C53" s="118"/>
      <c r="D53" s="119"/>
      <c r="E53" s="119"/>
      <c r="F53" s="120"/>
      <c r="G53" s="121"/>
      <c r="H53" s="122"/>
      <c r="I53" s="123"/>
      <c r="J53" s="153"/>
      <c r="K53" s="153"/>
      <c r="L53" s="153"/>
      <c r="M53" s="153"/>
      <c r="N53" s="90"/>
      <c r="O53" s="78"/>
      <c r="P53" s="43"/>
      <c r="Q53" s="80" t="b">
        <v>0</v>
      </c>
      <c r="R53" s="33">
        <f t="shared" si="0"/>
        <v>0</v>
      </c>
    </row>
    <row r="54" spans="1:18" ht="37.450000000000003" customHeight="1" x14ac:dyDescent="0.25">
      <c r="A54" s="25"/>
      <c r="B54" s="34">
        <v>25</v>
      </c>
      <c r="C54" s="118"/>
      <c r="D54" s="119"/>
      <c r="E54" s="119"/>
      <c r="F54" s="120"/>
      <c r="G54" s="121"/>
      <c r="H54" s="122"/>
      <c r="I54" s="123"/>
      <c r="J54" s="153"/>
      <c r="K54" s="153"/>
      <c r="L54" s="153"/>
      <c r="M54" s="153"/>
      <c r="N54" s="90"/>
      <c r="O54" s="78"/>
      <c r="P54" s="43"/>
      <c r="Q54" s="80" t="b">
        <v>0</v>
      </c>
      <c r="R54" s="33">
        <f t="shared" si="0"/>
        <v>0</v>
      </c>
    </row>
  </sheetData>
  <sheetProtection sheet="1" objects="1" scenarios="1" selectLockedCells="1"/>
  <mergeCells count="102">
    <mergeCell ref="C49:F49"/>
    <mergeCell ref="G49:I49"/>
    <mergeCell ref="C50:F50"/>
    <mergeCell ref="G50:I50"/>
    <mergeCell ref="J49:M49"/>
    <mergeCell ref="J50:M50"/>
    <mergeCell ref="C53:F53"/>
    <mergeCell ref="G53:I53"/>
    <mergeCell ref="C54:F54"/>
    <mergeCell ref="G54:I54"/>
    <mergeCell ref="J53:M53"/>
    <mergeCell ref="J54:M54"/>
    <mergeCell ref="C51:F51"/>
    <mergeCell ref="G51:I51"/>
    <mergeCell ref="C52:F52"/>
    <mergeCell ref="G52:I52"/>
    <mergeCell ref="J51:M51"/>
    <mergeCell ref="J52:M52"/>
    <mergeCell ref="C47:F47"/>
    <mergeCell ref="G47:I47"/>
    <mergeCell ref="C48:F48"/>
    <mergeCell ref="G48:I48"/>
    <mergeCell ref="J47:M47"/>
    <mergeCell ref="J48:M48"/>
    <mergeCell ref="C45:F45"/>
    <mergeCell ref="G45:I45"/>
    <mergeCell ref="C46:F46"/>
    <mergeCell ref="G46:I46"/>
    <mergeCell ref="J45:M45"/>
    <mergeCell ref="J46:M46"/>
    <mergeCell ref="C43:F43"/>
    <mergeCell ref="G43:I43"/>
    <mergeCell ref="C44:F44"/>
    <mergeCell ref="G44:I44"/>
    <mergeCell ref="J43:M43"/>
    <mergeCell ref="J44:M44"/>
    <mergeCell ref="C41:F41"/>
    <mergeCell ref="G41:I41"/>
    <mergeCell ref="C42:F42"/>
    <mergeCell ref="G42:I42"/>
    <mergeCell ref="J41:M41"/>
    <mergeCell ref="J42:M42"/>
    <mergeCell ref="C39:F39"/>
    <mergeCell ref="G39:I39"/>
    <mergeCell ref="C40:F40"/>
    <mergeCell ref="G40:I40"/>
    <mergeCell ref="J39:M39"/>
    <mergeCell ref="J40:M40"/>
    <mergeCell ref="C37:F37"/>
    <mergeCell ref="G37:I37"/>
    <mergeCell ref="C38:F38"/>
    <mergeCell ref="G38:I38"/>
    <mergeCell ref="J37:M37"/>
    <mergeCell ref="J38:M38"/>
    <mergeCell ref="C35:F35"/>
    <mergeCell ref="G35:I35"/>
    <mergeCell ref="C36:F36"/>
    <mergeCell ref="G36:I36"/>
    <mergeCell ref="J35:M35"/>
    <mergeCell ref="J36:M36"/>
    <mergeCell ref="C33:F33"/>
    <mergeCell ref="G33:I33"/>
    <mergeCell ref="C34:F34"/>
    <mergeCell ref="G34:I34"/>
    <mergeCell ref="J33:M33"/>
    <mergeCell ref="J34:M34"/>
    <mergeCell ref="E1:K1"/>
    <mergeCell ref="C6:G6"/>
    <mergeCell ref="C8:G8"/>
    <mergeCell ref="M8:N8"/>
    <mergeCell ref="M9:N9"/>
    <mergeCell ref="J7:N7"/>
    <mergeCell ref="C29:F29"/>
    <mergeCell ref="G29:I29"/>
    <mergeCell ref="C30:F30"/>
    <mergeCell ref="G30:I30"/>
    <mergeCell ref="J29:M29"/>
    <mergeCell ref="J30:M30"/>
    <mergeCell ref="D10:G10"/>
    <mergeCell ref="B19:H19"/>
    <mergeCell ref="I19:N19"/>
    <mergeCell ref="B25:H25"/>
    <mergeCell ref="I25:N25"/>
    <mergeCell ref="A27:H27"/>
    <mergeCell ref="B20:H20"/>
    <mergeCell ref="I20:N20"/>
    <mergeCell ref="B21:H21"/>
    <mergeCell ref="I21:N21"/>
    <mergeCell ref="B22:H22"/>
    <mergeCell ref="B23:H23"/>
    <mergeCell ref="J27:K27"/>
    <mergeCell ref="M27:N27"/>
    <mergeCell ref="B24:H24"/>
    <mergeCell ref="I24:N24"/>
    <mergeCell ref="I22:N22"/>
    <mergeCell ref="I23:N23"/>
    <mergeCell ref="C31:F31"/>
    <mergeCell ref="G31:I31"/>
    <mergeCell ref="C32:F32"/>
    <mergeCell ref="G32:I32"/>
    <mergeCell ref="J31:M31"/>
    <mergeCell ref="J32:M32"/>
  </mergeCells>
  <pageMargins left="0.7" right="0.7" top="0.75" bottom="0.75" header="0.3" footer="0.3"/>
  <pageSetup paperSize="9" scale="47" orientation="portrait" horizontalDpi="1200" verticalDpi="1200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29</xdr:row>
                    <xdr:rowOff>45267</xdr:rowOff>
                  </from>
                  <to>
                    <xdr:col>15</xdr:col>
                    <xdr:colOff>615636</xdr:colOff>
                    <xdr:row>29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53</xdr:row>
                    <xdr:rowOff>45267</xdr:rowOff>
                  </from>
                  <to>
                    <xdr:col>15</xdr:col>
                    <xdr:colOff>615636</xdr:colOff>
                    <xdr:row>53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52</xdr:row>
                    <xdr:rowOff>45267</xdr:rowOff>
                  </from>
                  <to>
                    <xdr:col>15</xdr:col>
                    <xdr:colOff>615636</xdr:colOff>
                    <xdr:row>52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51</xdr:row>
                    <xdr:rowOff>45267</xdr:rowOff>
                  </from>
                  <to>
                    <xdr:col>15</xdr:col>
                    <xdr:colOff>615636</xdr:colOff>
                    <xdr:row>51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50</xdr:row>
                    <xdr:rowOff>45267</xdr:rowOff>
                  </from>
                  <to>
                    <xdr:col>15</xdr:col>
                    <xdr:colOff>615636</xdr:colOff>
                    <xdr:row>50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49</xdr:row>
                    <xdr:rowOff>45267</xdr:rowOff>
                  </from>
                  <to>
                    <xdr:col>15</xdr:col>
                    <xdr:colOff>615636</xdr:colOff>
                    <xdr:row>49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48</xdr:row>
                    <xdr:rowOff>45267</xdr:rowOff>
                  </from>
                  <to>
                    <xdr:col>15</xdr:col>
                    <xdr:colOff>615636</xdr:colOff>
                    <xdr:row>48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47</xdr:row>
                    <xdr:rowOff>45267</xdr:rowOff>
                  </from>
                  <to>
                    <xdr:col>15</xdr:col>
                    <xdr:colOff>615636</xdr:colOff>
                    <xdr:row>47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46</xdr:row>
                    <xdr:rowOff>45267</xdr:rowOff>
                  </from>
                  <to>
                    <xdr:col>15</xdr:col>
                    <xdr:colOff>615636</xdr:colOff>
                    <xdr:row>46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45</xdr:row>
                    <xdr:rowOff>45267</xdr:rowOff>
                  </from>
                  <to>
                    <xdr:col>15</xdr:col>
                    <xdr:colOff>615636</xdr:colOff>
                    <xdr:row>45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44</xdr:row>
                    <xdr:rowOff>45267</xdr:rowOff>
                  </from>
                  <to>
                    <xdr:col>15</xdr:col>
                    <xdr:colOff>615636</xdr:colOff>
                    <xdr:row>44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43</xdr:row>
                    <xdr:rowOff>45267</xdr:rowOff>
                  </from>
                  <to>
                    <xdr:col>15</xdr:col>
                    <xdr:colOff>615636</xdr:colOff>
                    <xdr:row>43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42</xdr:row>
                    <xdr:rowOff>45267</xdr:rowOff>
                  </from>
                  <to>
                    <xdr:col>15</xdr:col>
                    <xdr:colOff>615636</xdr:colOff>
                    <xdr:row>42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41</xdr:row>
                    <xdr:rowOff>45267</xdr:rowOff>
                  </from>
                  <to>
                    <xdr:col>15</xdr:col>
                    <xdr:colOff>615636</xdr:colOff>
                    <xdr:row>41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40</xdr:row>
                    <xdr:rowOff>45267</xdr:rowOff>
                  </from>
                  <to>
                    <xdr:col>15</xdr:col>
                    <xdr:colOff>615636</xdr:colOff>
                    <xdr:row>40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39</xdr:row>
                    <xdr:rowOff>45267</xdr:rowOff>
                  </from>
                  <to>
                    <xdr:col>15</xdr:col>
                    <xdr:colOff>615636</xdr:colOff>
                    <xdr:row>39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38</xdr:row>
                    <xdr:rowOff>45267</xdr:rowOff>
                  </from>
                  <to>
                    <xdr:col>15</xdr:col>
                    <xdr:colOff>615636</xdr:colOff>
                    <xdr:row>38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37</xdr:row>
                    <xdr:rowOff>45267</xdr:rowOff>
                  </from>
                  <to>
                    <xdr:col>15</xdr:col>
                    <xdr:colOff>615636</xdr:colOff>
                    <xdr:row>37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36</xdr:row>
                    <xdr:rowOff>45267</xdr:rowOff>
                  </from>
                  <to>
                    <xdr:col>15</xdr:col>
                    <xdr:colOff>615636</xdr:colOff>
                    <xdr:row>36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35</xdr:row>
                    <xdr:rowOff>45267</xdr:rowOff>
                  </from>
                  <to>
                    <xdr:col>15</xdr:col>
                    <xdr:colOff>615636</xdr:colOff>
                    <xdr:row>35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34</xdr:row>
                    <xdr:rowOff>45267</xdr:rowOff>
                  </from>
                  <to>
                    <xdr:col>15</xdr:col>
                    <xdr:colOff>615636</xdr:colOff>
                    <xdr:row>34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33</xdr:row>
                    <xdr:rowOff>45267</xdr:rowOff>
                  </from>
                  <to>
                    <xdr:col>15</xdr:col>
                    <xdr:colOff>615636</xdr:colOff>
                    <xdr:row>33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32</xdr:row>
                    <xdr:rowOff>45267</xdr:rowOff>
                  </from>
                  <to>
                    <xdr:col>15</xdr:col>
                    <xdr:colOff>615636</xdr:colOff>
                    <xdr:row>32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31</xdr:row>
                    <xdr:rowOff>45267</xdr:rowOff>
                  </from>
                  <to>
                    <xdr:col>15</xdr:col>
                    <xdr:colOff>615636</xdr:colOff>
                    <xdr:row>31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30</xdr:row>
                    <xdr:rowOff>45267</xdr:rowOff>
                  </from>
                  <to>
                    <xdr:col>15</xdr:col>
                    <xdr:colOff>615636</xdr:colOff>
                    <xdr:row>30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locked="0" defaultSize="0" autoFill="0" autoLine="0" autoPict="0">
                <anchor moveWithCells="1">
                  <from>
                    <xdr:col>7</xdr:col>
                    <xdr:colOff>434566</xdr:colOff>
                    <xdr:row>16</xdr:row>
                    <xdr:rowOff>99588</xdr:rowOff>
                  </from>
                  <to>
                    <xdr:col>10</xdr:col>
                    <xdr:colOff>461727</xdr:colOff>
                    <xdr:row>17</xdr:row>
                    <xdr:rowOff>81481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" name="Option Button 34">
              <controlPr locked="0" defaultSize="0" autoFill="0" autoLine="0" autoPict="0" altText="Se adjunta declaración jurada">
                <anchor moveWithCells="1">
                  <from>
                    <xdr:col>2</xdr:col>
                    <xdr:colOff>226337</xdr:colOff>
                    <xdr:row>12</xdr:row>
                    <xdr:rowOff>144855</xdr:rowOff>
                  </from>
                  <to>
                    <xdr:col>5</xdr:col>
                    <xdr:colOff>534154</xdr:colOff>
                    <xdr:row>13</xdr:row>
                    <xdr:rowOff>172016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1" name="Option Button 35">
              <controlPr locked="0" defaultSize="0" autoFill="0" autoLine="0" autoPict="0">
                <anchor moveWithCells="1">
                  <from>
                    <xdr:col>6</xdr:col>
                    <xdr:colOff>353085</xdr:colOff>
                    <xdr:row>12</xdr:row>
                    <xdr:rowOff>144855</xdr:rowOff>
                  </from>
                  <to>
                    <xdr:col>10</xdr:col>
                    <xdr:colOff>36214</xdr:colOff>
                    <xdr:row>13</xdr:row>
                    <xdr:rowOff>172016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C59E2E-A2B8-435A-824D-2D06FFCFECA9}">
          <x14:formula1>
            <xm:f>Hoja1!$A$1:$A$38</xm:f>
          </x14:formula1>
          <xm:sqref>C30:F54 I19:I22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A2437-DAC9-462B-82D6-EE90E64B1EF4}">
  <sheetPr codeName="Hoja6">
    <tabColor rgb="FFFFC000"/>
  </sheetPr>
  <dimension ref="A1:AG54"/>
  <sheetViews>
    <sheetView showGridLines="0" showRowColHeaders="0" zoomScale="110" zoomScaleNormal="110" zoomScaleSheetLayoutView="93" workbookViewId="0">
      <selection activeCell="C6" sqref="C6:G6"/>
    </sheetView>
  </sheetViews>
  <sheetFormatPr baseColWidth="10" defaultColWidth="0" defaultRowHeight="14.3" zeroHeight="1" x14ac:dyDescent="0.25"/>
  <cols>
    <col min="1" max="1" width="7.7109375" style="18" customWidth="1"/>
    <col min="2" max="2" width="4.85546875" style="18" customWidth="1"/>
    <col min="3" max="7" width="9.28515625" style="18" customWidth="1"/>
    <col min="8" max="8" width="9.28515625" style="26" customWidth="1"/>
    <col min="9" max="12" width="9.28515625" style="18" customWidth="1"/>
    <col min="13" max="13" width="10.7109375" style="29" customWidth="1"/>
    <col min="14" max="15" width="11.42578125" style="25" customWidth="1"/>
    <col min="16" max="16" width="11.42578125" style="29" customWidth="1"/>
    <col min="17" max="17" width="25.7109375" style="80" hidden="1" customWidth="1"/>
    <col min="18" max="18" width="11.42578125" style="33" hidden="1" customWidth="1"/>
    <col min="19" max="16384" width="11.42578125" style="25" hidden="1"/>
  </cols>
  <sheetData>
    <row r="1" spans="1:33" s="49" customFormat="1" ht="46.55" customHeight="1" x14ac:dyDescent="0.25">
      <c r="A1" s="47"/>
      <c r="B1" s="47"/>
      <c r="C1" s="47"/>
      <c r="D1" s="47"/>
      <c r="E1" s="131" t="s">
        <v>105</v>
      </c>
      <c r="F1" s="131"/>
      <c r="G1" s="131"/>
      <c r="H1" s="131"/>
      <c r="I1" s="131"/>
      <c r="J1" s="131"/>
      <c r="K1" s="131"/>
      <c r="L1" s="48"/>
      <c r="M1" s="47"/>
      <c r="Q1" s="79"/>
      <c r="R1" s="50"/>
    </row>
    <row r="2" spans="1:33" ht="23.2" x14ac:dyDescent="0.25">
      <c r="A2" s="17"/>
      <c r="B2" s="17"/>
      <c r="C2" s="17"/>
      <c r="D2" s="17"/>
      <c r="E2" s="17"/>
      <c r="F2" s="17"/>
      <c r="G2" s="17"/>
      <c r="H2" s="17"/>
      <c r="I2" s="17"/>
      <c r="M2" s="18"/>
    </row>
    <row r="3" spans="1:33" ht="15" x14ac:dyDescent="0.25">
      <c r="M3" s="18"/>
    </row>
    <row r="4" spans="1:33" ht="18.75" x14ac:dyDescent="0.25">
      <c r="A4" s="27" t="s">
        <v>67</v>
      </c>
      <c r="B4" s="27"/>
      <c r="C4" s="27"/>
      <c r="D4" s="27"/>
      <c r="E4" s="27"/>
      <c r="F4" s="27"/>
      <c r="G4" s="27"/>
      <c r="H4" s="28"/>
      <c r="I4" s="27"/>
      <c r="M4" s="27"/>
    </row>
    <row r="5" spans="1:33" ht="15.7" thickBot="1" x14ac:dyDescent="0.3">
      <c r="M5" s="18"/>
    </row>
    <row r="6" spans="1:33" ht="18.75" customHeight="1" thickBot="1" x14ac:dyDescent="0.3">
      <c r="A6" s="24" t="s">
        <v>68</v>
      </c>
      <c r="C6" s="137"/>
      <c r="D6" s="138"/>
      <c r="E6" s="138"/>
      <c r="F6" s="138"/>
      <c r="G6" s="139"/>
      <c r="H6" s="23"/>
      <c r="J6" s="65" t="s">
        <v>69</v>
      </c>
      <c r="K6" s="66"/>
      <c r="L6" s="66"/>
      <c r="M6" s="66"/>
      <c r="N6" s="67"/>
    </row>
    <row r="7" spans="1:33" ht="18.75" customHeight="1" thickBot="1" x14ac:dyDescent="0.3">
      <c r="A7" s="24"/>
      <c r="C7" s="32"/>
      <c r="D7" s="32"/>
      <c r="E7" s="32"/>
      <c r="F7" s="32"/>
      <c r="G7" s="32"/>
      <c r="H7" s="36"/>
      <c r="J7" s="148" t="str">
        <f>+Q13</f>
        <v>Profesional no acreditado</v>
      </c>
      <c r="K7" s="149"/>
      <c r="L7" s="149"/>
      <c r="M7" s="149"/>
      <c r="N7" s="150"/>
    </row>
    <row r="8" spans="1:33" ht="18.75" customHeight="1" thickBot="1" x14ac:dyDescent="0.3">
      <c r="A8" s="24" t="s">
        <v>71</v>
      </c>
      <c r="C8" s="137"/>
      <c r="D8" s="138"/>
      <c r="E8" s="138"/>
      <c r="F8" s="138"/>
      <c r="G8" s="139"/>
      <c r="H8" s="23"/>
      <c r="J8" s="68" t="s">
        <v>92</v>
      </c>
      <c r="K8" s="69"/>
      <c r="L8" s="69"/>
      <c r="M8" s="141" t="str">
        <f>+Q18</f>
        <v>No Acredita</v>
      </c>
      <c r="N8" s="142"/>
    </row>
    <row r="9" spans="1:33" ht="18.75" customHeight="1" thickBot="1" x14ac:dyDescent="0.3">
      <c r="A9" s="24"/>
      <c r="C9" s="32"/>
      <c r="D9" s="32"/>
      <c r="E9" s="32"/>
      <c r="F9" s="32"/>
      <c r="G9" s="32"/>
      <c r="H9" s="36"/>
      <c r="J9" s="70" t="s">
        <v>118</v>
      </c>
      <c r="K9" s="73"/>
      <c r="L9" s="73"/>
      <c r="M9" s="143" t="str">
        <f>+Q27</f>
        <v>No Acredita</v>
      </c>
      <c r="N9" s="144"/>
    </row>
    <row r="10" spans="1:33" ht="18.75" customHeight="1" thickBot="1" x14ac:dyDescent="0.3">
      <c r="A10" s="24" t="s">
        <v>73</v>
      </c>
      <c r="C10" s="23"/>
      <c r="D10" s="156"/>
      <c r="E10" s="138"/>
      <c r="F10" s="138"/>
      <c r="G10" s="139"/>
      <c r="H10" s="23"/>
      <c r="J10"/>
      <c r="K10"/>
      <c r="L10"/>
      <c r="M10"/>
      <c r="N10"/>
      <c r="W10"/>
      <c r="X10"/>
      <c r="Y10"/>
      <c r="Z10"/>
      <c r="AA10"/>
      <c r="AB10"/>
      <c r="AC10"/>
      <c r="AD10"/>
      <c r="AE10"/>
      <c r="AF10"/>
      <c r="AG10"/>
    </row>
    <row r="11" spans="1:33" ht="22.4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33" s="20" customFormat="1" ht="29.95" customHeight="1" x14ac:dyDescent="0.3">
      <c r="A12" s="20" t="s">
        <v>106</v>
      </c>
      <c r="C12" s="21"/>
      <c r="D12" s="21"/>
      <c r="F12" s="27"/>
      <c r="Q12" s="81"/>
      <c r="R12" s="22"/>
      <c r="W12"/>
      <c r="X12"/>
      <c r="Y12"/>
      <c r="Z12"/>
      <c r="AA12"/>
      <c r="AB12"/>
      <c r="AC12"/>
      <c r="AD12"/>
      <c r="AE12"/>
      <c r="AF12"/>
      <c r="AG12"/>
    </row>
    <row r="13" spans="1:33" ht="15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1"/>
      <c r="L13" s="31"/>
      <c r="M13" s="25"/>
      <c r="Q13" s="82" t="str">
        <f>IF(Q14=1,"Docente Acreditado","Profesional no acreditado")</f>
        <v>Profesional no acreditado</v>
      </c>
      <c r="W13"/>
      <c r="X13"/>
      <c r="Y13"/>
      <c r="Z13"/>
      <c r="AA13"/>
      <c r="AB13"/>
      <c r="AC13"/>
      <c r="AD13"/>
      <c r="AE13"/>
      <c r="AF13"/>
      <c r="AG13"/>
    </row>
    <row r="14" spans="1:33" ht="15" x14ac:dyDescent="0.25">
      <c r="A14" s="25"/>
      <c r="B14" s="25"/>
      <c r="C14"/>
      <c r="D14"/>
      <c r="E14"/>
      <c r="F14"/>
      <c r="G14"/>
      <c r="H14"/>
      <c r="I14" s="25"/>
      <c r="J14" s="25"/>
      <c r="K14" s="30">
        <v>1</v>
      </c>
      <c r="L14" s="30"/>
      <c r="M14" s="25"/>
      <c r="Q14" s="86">
        <v>2</v>
      </c>
      <c r="W14"/>
      <c r="X14"/>
      <c r="Y14"/>
      <c r="Z14"/>
      <c r="AA14"/>
      <c r="AB14"/>
      <c r="AC14"/>
      <c r="AD14"/>
      <c r="AE14"/>
      <c r="AF14"/>
      <c r="AG14"/>
    </row>
    <row r="15" spans="1:33" ht="19.4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1"/>
      <c r="L15" s="31"/>
      <c r="M15" s="25"/>
    </row>
    <row r="16" spans="1:33" ht="4.45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33" s="20" customFormat="1" ht="29.95" customHeight="1" x14ac:dyDescent="0.3">
      <c r="A17" s="20" t="s">
        <v>110</v>
      </c>
      <c r="C17" s="21"/>
      <c r="D17" s="21"/>
      <c r="F17" s="27"/>
      <c r="Q17" s="81"/>
      <c r="R17" s="22"/>
      <c r="W17"/>
      <c r="X17"/>
      <c r="Y17"/>
      <c r="Z17"/>
      <c r="AA17"/>
      <c r="AB17"/>
      <c r="AC17"/>
      <c r="AD17"/>
      <c r="AE17"/>
      <c r="AF17"/>
      <c r="AG17"/>
    </row>
    <row r="18" spans="1:33" ht="1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31"/>
      <c r="L18" s="31"/>
      <c r="M18" s="25"/>
      <c r="P18" s="25"/>
      <c r="Q18" s="82" t="str">
        <f>IF(Q19=TRUE,"Acredita","No Acredita")</f>
        <v>No Acredita</v>
      </c>
      <c r="W18"/>
      <c r="X18"/>
      <c r="Y18"/>
      <c r="Z18"/>
      <c r="AA18"/>
      <c r="AB18"/>
      <c r="AC18"/>
      <c r="AD18"/>
      <c r="AE18"/>
      <c r="AF18"/>
      <c r="AG18"/>
    </row>
    <row r="19" spans="1:33" ht="31.55" customHeight="1" x14ac:dyDescent="0.25">
      <c r="A19" s="25"/>
      <c r="B19" s="146" t="s">
        <v>94</v>
      </c>
      <c r="C19" s="147"/>
      <c r="D19" s="147"/>
      <c r="E19" s="147"/>
      <c r="F19" s="147"/>
      <c r="G19" s="147"/>
      <c r="H19" s="147"/>
      <c r="I19" s="122"/>
      <c r="J19" s="122"/>
      <c r="K19" s="122"/>
      <c r="L19" s="122"/>
      <c r="M19" s="122"/>
      <c r="N19" s="123"/>
      <c r="O19"/>
      <c r="P19" s="25"/>
      <c r="Q19" s="86" t="b">
        <v>0</v>
      </c>
      <c r="W19"/>
      <c r="X19"/>
      <c r="Y19"/>
      <c r="Z19"/>
      <c r="AA19"/>
      <c r="AB19"/>
      <c r="AC19"/>
      <c r="AD19"/>
      <c r="AE19"/>
      <c r="AF19"/>
      <c r="AG19"/>
    </row>
    <row r="20" spans="1:33" ht="31.55" customHeight="1" x14ac:dyDescent="0.25">
      <c r="A20" s="25"/>
      <c r="B20" s="146" t="s">
        <v>94</v>
      </c>
      <c r="C20" s="147"/>
      <c r="D20" s="147"/>
      <c r="E20" s="147"/>
      <c r="F20" s="147"/>
      <c r="G20" s="147"/>
      <c r="H20" s="147"/>
      <c r="I20" s="122"/>
      <c r="J20" s="122"/>
      <c r="K20" s="122"/>
      <c r="L20" s="122"/>
      <c r="M20" s="122"/>
      <c r="N20" s="123"/>
      <c r="O20"/>
      <c r="P20" s="25"/>
      <c r="Q20" s="86"/>
      <c r="W20"/>
      <c r="X20"/>
      <c r="Y20"/>
      <c r="Z20"/>
      <c r="AA20"/>
      <c r="AB20"/>
      <c r="AC20"/>
      <c r="AD20"/>
      <c r="AE20"/>
      <c r="AF20"/>
      <c r="AG20"/>
    </row>
    <row r="21" spans="1:33" ht="31.55" customHeight="1" x14ac:dyDescent="0.25">
      <c r="A21" s="25"/>
      <c r="B21" s="146" t="s">
        <v>94</v>
      </c>
      <c r="C21" s="147"/>
      <c r="D21" s="147"/>
      <c r="E21" s="147"/>
      <c r="F21" s="147"/>
      <c r="G21" s="147"/>
      <c r="H21" s="147"/>
      <c r="I21" s="122"/>
      <c r="J21" s="122"/>
      <c r="K21" s="122"/>
      <c r="L21" s="122"/>
      <c r="M21" s="122"/>
      <c r="N21" s="123"/>
      <c r="O21"/>
      <c r="P21" s="25"/>
      <c r="Q21" s="86"/>
      <c r="W21"/>
      <c r="X21"/>
      <c r="Y21"/>
      <c r="Z21"/>
      <c r="AA21"/>
      <c r="AB21"/>
      <c r="AC21"/>
      <c r="AD21"/>
      <c r="AE21"/>
      <c r="AF21"/>
      <c r="AG21"/>
    </row>
    <row r="22" spans="1:33" ht="31.55" customHeight="1" x14ac:dyDescent="0.25">
      <c r="A22" s="25"/>
      <c r="B22" s="146" t="s">
        <v>94</v>
      </c>
      <c r="C22" s="147"/>
      <c r="D22" s="147"/>
      <c r="E22" s="147"/>
      <c r="F22" s="147"/>
      <c r="G22" s="147"/>
      <c r="H22" s="147"/>
      <c r="I22" s="122"/>
      <c r="J22" s="122"/>
      <c r="K22" s="122"/>
      <c r="L22" s="122"/>
      <c r="M22" s="122"/>
      <c r="N22" s="123"/>
      <c r="O22"/>
      <c r="P22" s="25"/>
      <c r="Q22" s="86"/>
      <c r="W22"/>
      <c r="X22"/>
      <c r="Y22"/>
      <c r="Z22"/>
      <c r="AA22"/>
      <c r="AB22"/>
      <c r="AC22"/>
      <c r="AD22"/>
      <c r="AE22"/>
      <c r="AF22"/>
      <c r="AG22"/>
    </row>
    <row r="23" spans="1:33" ht="31.55" customHeight="1" x14ac:dyDescent="0.25">
      <c r="A23" s="25"/>
      <c r="B23" s="151" t="s">
        <v>78</v>
      </c>
      <c r="C23" s="152"/>
      <c r="D23" s="152"/>
      <c r="E23" s="152"/>
      <c r="F23" s="152"/>
      <c r="G23" s="152"/>
      <c r="H23" s="152"/>
      <c r="I23" s="122"/>
      <c r="J23" s="122"/>
      <c r="K23" s="122"/>
      <c r="L23" s="122"/>
      <c r="M23" s="122"/>
      <c r="N23" s="123"/>
      <c r="O23"/>
      <c r="P23" s="25"/>
      <c r="Q23" s="86"/>
      <c r="W23"/>
      <c r="X23"/>
      <c r="Y23"/>
      <c r="Z23"/>
      <c r="AA23"/>
      <c r="AB23"/>
      <c r="AC23"/>
      <c r="AD23"/>
      <c r="AE23"/>
      <c r="AF23"/>
      <c r="AG23"/>
    </row>
    <row r="24" spans="1:33" ht="31.55" customHeight="1" x14ac:dyDescent="0.25">
      <c r="A24" s="25"/>
      <c r="B24" s="151" t="s">
        <v>78</v>
      </c>
      <c r="C24" s="152"/>
      <c r="D24" s="152"/>
      <c r="E24" s="152"/>
      <c r="F24" s="152"/>
      <c r="G24" s="152"/>
      <c r="H24" s="152"/>
      <c r="I24" s="122"/>
      <c r="J24" s="122"/>
      <c r="K24" s="122"/>
      <c r="L24" s="122"/>
      <c r="M24" s="122"/>
      <c r="N24" s="123"/>
      <c r="O24"/>
      <c r="P24" s="25"/>
      <c r="Q24" s="86"/>
      <c r="W24"/>
      <c r="X24"/>
      <c r="Y24"/>
      <c r="Z24"/>
      <c r="AA24"/>
      <c r="AB24"/>
      <c r="AC24"/>
      <c r="AD24"/>
      <c r="AE24"/>
      <c r="AF24"/>
      <c r="AG24"/>
    </row>
    <row r="25" spans="1:33" ht="26.2" customHeight="1" x14ac:dyDescent="0.25">
      <c r="A25" s="25"/>
      <c r="B25" s="151" t="s">
        <v>78</v>
      </c>
      <c r="C25" s="152"/>
      <c r="D25" s="152"/>
      <c r="E25" s="152"/>
      <c r="F25" s="152"/>
      <c r="G25" s="152"/>
      <c r="H25" s="152"/>
      <c r="I25" s="122"/>
      <c r="J25" s="122"/>
      <c r="K25" s="122"/>
      <c r="L25" s="122"/>
      <c r="M25" s="122"/>
      <c r="N25" s="123"/>
      <c r="Q25" s="86"/>
    </row>
    <row r="26" spans="1:33" ht="24.8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33" s="38" customFormat="1" ht="29.95" customHeight="1" x14ac:dyDescent="0.25">
      <c r="A27" s="154" t="s">
        <v>107</v>
      </c>
      <c r="B27" s="154"/>
      <c r="C27" s="154"/>
      <c r="D27" s="154"/>
      <c r="E27" s="154"/>
      <c r="F27" s="154"/>
      <c r="G27" s="154"/>
      <c r="H27" s="154"/>
      <c r="J27" s="124" t="s">
        <v>82</v>
      </c>
      <c r="K27" s="125"/>
      <c r="L27" s="72">
        <f>+Criterios!C30</f>
        <v>50</v>
      </c>
      <c r="M27" s="124" t="s">
        <v>83</v>
      </c>
      <c r="N27" s="125"/>
      <c r="O27" s="72">
        <f>+SUM(R30:R54)</f>
        <v>0</v>
      </c>
      <c r="Q27" s="84" t="str">
        <f>+IF(L27&gt;O27,"No Acredita", "Acredita")</f>
        <v>No Acredita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Q28" s="80" t="str">
        <f>IF(MAX(N30:N54)-MIN(N30:N54)&lt;4,"No cumple criterio 4 años mínimo","")</f>
        <v>No cumple criterio 4 años mínimo</v>
      </c>
    </row>
    <row r="29" spans="1:33" ht="29.25" customHeight="1" x14ac:dyDescent="0.25">
      <c r="A29" s="25"/>
      <c r="B29" s="76" t="s">
        <v>77</v>
      </c>
      <c r="C29" s="132" t="s">
        <v>81</v>
      </c>
      <c r="D29" s="133"/>
      <c r="E29" s="134"/>
      <c r="F29" s="135"/>
      <c r="G29" s="136" t="s">
        <v>78</v>
      </c>
      <c r="H29" s="134"/>
      <c r="I29" s="135"/>
      <c r="J29" s="126" t="s">
        <v>108</v>
      </c>
      <c r="K29" s="126"/>
      <c r="L29" s="126"/>
      <c r="M29" s="126"/>
      <c r="N29" s="77" t="s">
        <v>109</v>
      </c>
      <c r="O29" s="76" t="s">
        <v>80</v>
      </c>
      <c r="P29" s="89" t="s">
        <v>116</v>
      </c>
    </row>
    <row r="30" spans="1:33" ht="37.450000000000003" customHeight="1" x14ac:dyDescent="0.25">
      <c r="A30" s="25"/>
      <c r="B30" s="34">
        <v>1</v>
      </c>
      <c r="C30" s="118"/>
      <c r="D30" s="119"/>
      <c r="E30" s="119"/>
      <c r="F30" s="120"/>
      <c r="G30" s="118"/>
      <c r="H30" s="119"/>
      <c r="I30" s="120"/>
      <c r="J30" s="155"/>
      <c r="K30" s="155"/>
      <c r="L30" s="155"/>
      <c r="M30" s="155"/>
      <c r="N30" s="90"/>
      <c r="O30" s="78"/>
      <c r="P30" s="44"/>
      <c r="Q30" s="80" t="b">
        <v>0</v>
      </c>
      <c r="R30" s="33">
        <f>+O30*(IF(Q30=TRUE,1,0))</f>
        <v>0</v>
      </c>
    </row>
    <row r="31" spans="1:33" ht="37.450000000000003" customHeight="1" x14ac:dyDescent="0.25">
      <c r="A31" s="25"/>
      <c r="B31" s="34">
        <v>2</v>
      </c>
      <c r="C31" s="118"/>
      <c r="D31" s="119"/>
      <c r="E31" s="119"/>
      <c r="F31" s="120"/>
      <c r="G31" s="118"/>
      <c r="H31" s="119"/>
      <c r="I31" s="120"/>
      <c r="J31" s="155"/>
      <c r="K31" s="155"/>
      <c r="L31" s="155"/>
      <c r="M31" s="155"/>
      <c r="N31" s="91"/>
      <c r="O31" s="78"/>
      <c r="P31" s="43"/>
      <c r="Q31" s="80" t="b">
        <v>0</v>
      </c>
      <c r="R31" s="33">
        <f t="shared" ref="R31:R54" si="0">+O31*(IF(Q31=TRUE,1,0))</f>
        <v>0</v>
      </c>
    </row>
    <row r="32" spans="1:33" ht="37.450000000000003" customHeight="1" x14ac:dyDescent="0.25">
      <c r="A32" s="25"/>
      <c r="B32" s="34">
        <v>3</v>
      </c>
      <c r="C32" s="118"/>
      <c r="D32" s="119"/>
      <c r="E32" s="119"/>
      <c r="F32" s="120"/>
      <c r="G32" s="118"/>
      <c r="H32" s="119"/>
      <c r="I32" s="120"/>
      <c r="J32" s="155"/>
      <c r="K32" s="155"/>
      <c r="L32" s="155"/>
      <c r="M32" s="155"/>
      <c r="N32" s="91"/>
      <c r="O32" s="78"/>
      <c r="P32" s="43"/>
      <c r="Q32" s="80" t="b">
        <v>0</v>
      </c>
      <c r="R32" s="33">
        <f t="shared" si="0"/>
        <v>0</v>
      </c>
    </row>
    <row r="33" spans="1:20" ht="37.450000000000003" customHeight="1" x14ac:dyDescent="0.25">
      <c r="A33" s="25"/>
      <c r="B33" s="34">
        <v>4</v>
      </c>
      <c r="C33" s="118"/>
      <c r="D33" s="119"/>
      <c r="E33" s="119"/>
      <c r="F33" s="120"/>
      <c r="G33" s="118"/>
      <c r="H33" s="119"/>
      <c r="I33" s="120"/>
      <c r="J33" s="155"/>
      <c r="K33" s="155"/>
      <c r="L33" s="155"/>
      <c r="M33" s="155"/>
      <c r="N33" s="90"/>
      <c r="O33" s="78"/>
      <c r="P33" s="43"/>
      <c r="Q33" s="80" t="b">
        <v>0</v>
      </c>
      <c r="R33" s="33">
        <f t="shared" si="0"/>
        <v>0</v>
      </c>
    </row>
    <row r="34" spans="1:20" ht="37.450000000000003" customHeight="1" x14ac:dyDescent="0.25">
      <c r="A34" s="25"/>
      <c r="B34" s="34">
        <v>5</v>
      </c>
      <c r="C34" s="118"/>
      <c r="D34" s="119"/>
      <c r="E34" s="119"/>
      <c r="F34" s="120"/>
      <c r="G34" s="118"/>
      <c r="H34" s="119"/>
      <c r="I34" s="120"/>
      <c r="J34" s="155"/>
      <c r="K34" s="155"/>
      <c r="L34" s="155"/>
      <c r="M34" s="155"/>
      <c r="N34" s="91"/>
      <c r="O34" s="78"/>
      <c r="P34" s="43"/>
      <c r="Q34" s="80" t="b">
        <v>0</v>
      </c>
      <c r="R34" s="33">
        <f t="shared" si="0"/>
        <v>0</v>
      </c>
    </row>
    <row r="35" spans="1:20" ht="37.450000000000003" customHeight="1" x14ac:dyDescent="0.25">
      <c r="A35" s="25"/>
      <c r="B35" s="34">
        <v>6</v>
      </c>
      <c r="C35" s="118"/>
      <c r="D35" s="119"/>
      <c r="E35" s="119"/>
      <c r="F35" s="120"/>
      <c r="G35" s="118"/>
      <c r="H35" s="119"/>
      <c r="I35" s="120"/>
      <c r="J35" s="155"/>
      <c r="K35" s="155"/>
      <c r="L35" s="155"/>
      <c r="M35" s="155"/>
      <c r="N35" s="90"/>
      <c r="O35" s="78"/>
      <c r="P35" s="43"/>
      <c r="Q35" s="80" t="b">
        <v>0</v>
      </c>
      <c r="R35" s="33">
        <f t="shared" si="0"/>
        <v>0</v>
      </c>
    </row>
    <row r="36" spans="1:20" ht="37.450000000000003" customHeight="1" x14ac:dyDescent="0.25">
      <c r="A36" s="25"/>
      <c r="B36" s="34">
        <v>7</v>
      </c>
      <c r="C36" s="118"/>
      <c r="D36" s="119"/>
      <c r="E36" s="119"/>
      <c r="F36" s="120"/>
      <c r="G36" s="118"/>
      <c r="H36" s="119"/>
      <c r="I36" s="120"/>
      <c r="J36" s="155"/>
      <c r="K36" s="155"/>
      <c r="L36" s="155"/>
      <c r="M36" s="155"/>
      <c r="N36" s="90"/>
      <c r="O36" s="78"/>
      <c r="P36" s="43"/>
      <c r="Q36" s="80" t="b">
        <v>0</v>
      </c>
      <c r="R36" s="33">
        <f t="shared" si="0"/>
        <v>0</v>
      </c>
    </row>
    <row r="37" spans="1:20" ht="37.450000000000003" customHeight="1" x14ac:dyDescent="0.25">
      <c r="A37" s="25"/>
      <c r="B37" s="34">
        <v>8</v>
      </c>
      <c r="C37" s="118"/>
      <c r="D37" s="119"/>
      <c r="E37" s="119"/>
      <c r="F37" s="120"/>
      <c r="G37" s="118"/>
      <c r="H37" s="119"/>
      <c r="I37" s="120"/>
      <c r="J37" s="155"/>
      <c r="K37" s="155"/>
      <c r="L37" s="155"/>
      <c r="M37" s="155"/>
      <c r="N37" s="90"/>
      <c r="O37" s="78"/>
      <c r="P37" s="43"/>
      <c r="Q37" s="80" t="b">
        <v>0</v>
      </c>
      <c r="R37" s="33">
        <f t="shared" si="0"/>
        <v>0</v>
      </c>
    </row>
    <row r="38" spans="1:20" ht="37.450000000000003" customHeight="1" x14ac:dyDescent="0.25">
      <c r="A38" s="25"/>
      <c r="B38" s="34">
        <v>9</v>
      </c>
      <c r="C38" s="118"/>
      <c r="D38" s="119"/>
      <c r="E38" s="119"/>
      <c r="F38" s="120"/>
      <c r="G38" s="118"/>
      <c r="H38" s="119"/>
      <c r="I38" s="120"/>
      <c r="J38" s="155"/>
      <c r="K38" s="155"/>
      <c r="L38" s="155"/>
      <c r="M38" s="155"/>
      <c r="N38" s="90"/>
      <c r="O38" s="78"/>
      <c r="P38" s="43"/>
      <c r="Q38" s="80" t="b">
        <v>0</v>
      </c>
      <c r="R38" s="33">
        <f t="shared" si="0"/>
        <v>0</v>
      </c>
      <c r="S38" s="35"/>
      <c r="T38" s="37"/>
    </row>
    <row r="39" spans="1:20" ht="37.450000000000003" customHeight="1" x14ac:dyDescent="0.25">
      <c r="A39" s="25"/>
      <c r="B39" s="34">
        <v>10</v>
      </c>
      <c r="C39" s="118"/>
      <c r="D39" s="119"/>
      <c r="E39" s="119"/>
      <c r="F39" s="120"/>
      <c r="G39" s="118"/>
      <c r="H39" s="119"/>
      <c r="I39" s="120"/>
      <c r="J39" s="155"/>
      <c r="K39" s="155"/>
      <c r="L39" s="155"/>
      <c r="M39" s="155"/>
      <c r="N39" s="90"/>
      <c r="O39" s="78"/>
      <c r="P39" s="43"/>
      <c r="Q39" s="80" t="b">
        <v>0</v>
      </c>
      <c r="R39" s="33">
        <f t="shared" si="0"/>
        <v>0</v>
      </c>
    </row>
    <row r="40" spans="1:20" ht="37.450000000000003" customHeight="1" x14ac:dyDescent="0.25">
      <c r="A40" s="25"/>
      <c r="B40" s="34">
        <v>11</v>
      </c>
      <c r="C40" s="118"/>
      <c r="D40" s="119"/>
      <c r="E40" s="119"/>
      <c r="F40" s="120"/>
      <c r="G40" s="118"/>
      <c r="H40" s="119"/>
      <c r="I40" s="120"/>
      <c r="J40" s="155"/>
      <c r="K40" s="155"/>
      <c r="L40" s="155"/>
      <c r="M40" s="155"/>
      <c r="N40" s="90"/>
      <c r="O40" s="78"/>
      <c r="P40" s="43"/>
      <c r="Q40" s="80" t="b">
        <v>0</v>
      </c>
      <c r="R40" s="33">
        <f t="shared" si="0"/>
        <v>0</v>
      </c>
    </row>
    <row r="41" spans="1:20" ht="37.450000000000003" customHeight="1" x14ac:dyDescent="0.25">
      <c r="A41" s="25"/>
      <c r="B41" s="34">
        <v>12</v>
      </c>
      <c r="C41" s="118"/>
      <c r="D41" s="119"/>
      <c r="E41" s="119"/>
      <c r="F41" s="120"/>
      <c r="G41" s="118"/>
      <c r="H41" s="119"/>
      <c r="I41" s="120"/>
      <c r="J41" s="155"/>
      <c r="K41" s="155"/>
      <c r="L41" s="155"/>
      <c r="M41" s="155"/>
      <c r="N41" s="90"/>
      <c r="O41" s="78"/>
      <c r="P41" s="43"/>
      <c r="Q41" s="80" t="b">
        <v>0</v>
      </c>
      <c r="R41" s="33">
        <f t="shared" si="0"/>
        <v>0</v>
      </c>
    </row>
    <row r="42" spans="1:20" ht="37.450000000000003" customHeight="1" x14ac:dyDescent="0.25">
      <c r="A42" s="25"/>
      <c r="B42" s="34">
        <v>13</v>
      </c>
      <c r="C42" s="118"/>
      <c r="D42" s="119"/>
      <c r="E42" s="119"/>
      <c r="F42" s="120"/>
      <c r="G42" s="118"/>
      <c r="H42" s="119"/>
      <c r="I42" s="120"/>
      <c r="J42" s="155"/>
      <c r="K42" s="155"/>
      <c r="L42" s="155"/>
      <c r="M42" s="155"/>
      <c r="N42" s="90"/>
      <c r="O42" s="78"/>
      <c r="P42" s="43"/>
      <c r="Q42" s="80" t="b">
        <v>0</v>
      </c>
      <c r="R42" s="33">
        <f t="shared" si="0"/>
        <v>0</v>
      </c>
    </row>
    <row r="43" spans="1:20" ht="37.450000000000003" customHeight="1" x14ac:dyDescent="0.25">
      <c r="A43" s="25"/>
      <c r="B43" s="34">
        <v>14</v>
      </c>
      <c r="C43" s="118"/>
      <c r="D43" s="119"/>
      <c r="E43" s="119"/>
      <c r="F43" s="120"/>
      <c r="G43" s="118"/>
      <c r="H43" s="119"/>
      <c r="I43" s="120"/>
      <c r="J43" s="155"/>
      <c r="K43" s="155"/>
      <c r="L43" s="155"/>
      <c r="M43" s="155"/>
      <c r="N43" s="90"/>
      <c r="O43" s="78"/>
      <c r="P43" s="43"/>
      <c r="Q43" s="80" t="b">
        <v>0</v>
      </c>
      <c r="R43" s="33">
        <f t="shared" si="0"/>
        <v>0</v>
      </c>
    </row>
    <row r="44" spans="1:20" ht="37.450000000000003" customHeight="1" x14ac:dyDescent="0.25">
      <c r="A44" s="25"/>
      <c r="B44" s="34">
        <v>15</v>
      </c>
      <c r="C44" s="118"/>
      <c r="D44" s="119"/>
      <c r="E44" s="119"/>
      <c r="F44" s="120"/>
      <c r="G44" s="118"/>
      <c r="H44" s="119"/>
      <c r="I44" s="120"/>
      <c r="J44" s="155"/>
      <c r="K44" s="155"/>
      <c r="L44" s="155"/>
      <c r="M44" s="155"/>
      <c r="N44" s="90"/>
      <c r="O44" s="78"/>
      <c r="P44" s="43"/>
      <c r="Q44" s="80" t="b">
        <v>0</v>
      </c>
      <c r="R44" s="33">
        <f t="shared" si="0"/>
        <v>0</v>
      </c>
    </row>
    <row r="45" spans="1:20" ht="37.450000000000003" customHeight="1" x14ac:dyDescent="0.25">
      <c r="A45" s="25"/>
      <c r="B45" s="34">
        <v>16</v>
      </c>
      <c r="C45" s="118"/>
      <c r="D45" s="119"/>
      <c r="E45" s="119"/>
      <c r="F45" s="120"/>
      <c r="G45" s="118"/>
      <c r="H45" s="119"/>
      <c r="I45" s="120"/>
      <c r="J45" s="155"/>
      <c r="K45" s="155"/>
      <c r="L45" s="155"/>
      <c r="M45" s="155"/>
      <c r="N45" s="90"/>
      <c r="O45" s="78"/>
      <c r="P45" s="43"/>
      <c r="Q45" s="80" t="b">
        <v>0</v>
      </c>
      <c r="R45" s="33">
        <f t="shared" si="0"/>
        <v>0</v>
      </c>
    </row>
    <row r="46" spans="1:20" ht="37.450000000000003" customHeight="1" x14ac:dyDescent="0.25">
      <c r="A46" s="25"/>
      <c r="B46" s="34">
        <v>17</v>
      </c>
      <c r="C46" s="118"/>
      <c r="D46" s="119"/>
      <c r="E46" s="119"/>
      <c r="F46" s="120"/>
      <c r="G46" s="118"/>
      <c r="H46" s="119"/>
      <c r="I46" s="120"/>
      <c r="J46" s="155"/>
      <c r="K46" s="155"/>
      <c r="L46" s="155"/>
      <c r="M46" s="155"/>
      <c r="N46" s="90"/>
      <c r="O46" s="78"/>
      <c r="P46" s="43"/>
      <c r="Q46" s="80" t="b">
        <v>0</v>
      </c>
      <c r="R46" s="33">
        <f t="shared" si="0"/>
        <v>0</v>
      </c>
    </row>
    <row r="47" spans="1:20" ht="37.450000000000003" customHeight="1" x14ac:dyDescent="0.25">
      <c r="A47" s="25"/>
      <c r="B47" s="34">
        <v>18</v>
      </c>
      <c r="C47" s="118"/>
      <c r="D47" s="119"/>
      <c r="E47" s="119"/>
      <c r="F47" s="120"/>
      <c r="G47" s="118"/>
      <c r="H47" s="119"/>
      <c r="I47" s="120"/>
      <c r="J47" s="155"/>
      <c r="K47" s="155"/>
      <c r="L47" s="155"/>
      <c r="M47" s="155"/>
      <c r="N47" s="90"/>
      <c r="O47" s="78"/>
      <c r="P47" s="43"/>
      <c r="Q47" s="80" t="b">
        <v>0</v>
      </c>
      <c r="R47" s="33">
        <f t="shared" si="0"/>
        <v>0</v>
      </c>
    </row>
    <row r="48" spans="1:20" ht="37.450000000000003" customHeight="1" x14ac:dyDescent="0.25">
      <c r="A48" s="25"/>
      <c r="B48" s="34">
        <v>19</v>
      </c>
      <c r="C48" s="118"/>
      <c r="D48" s="119"/>
      <c r="E48" s="119"/>
      <c r="F48" s="120"/>
      <c r="G48" s="118"/>
      <c r="H48" s="119"/>
      <c r="I48" s="120"/>
      <c r="J48" s="155"/>
      <c r="K48" s="155"/>
      <c r="L48" s="155"/>
      <c r="M48" s="155"/>
      <c r="N48" s="90"/>
      <c r="O48" s="78"/>
      <c r="P48" s="43"/>
      <c r="Q48" s="80" t="b">
        <v>0</v>
      </c>
      <c r="R48" s="33">
        <f t="shared" si="0"/>
        <v>0</v>
      </c>
    </row>
    <row r="49" spans="1:18" ht="37.450000000000003" customHeight="1" x14ac:dyDescent="0.25">
      <c r="A49" s="25"/>
      <c r="B49" s="34">
        <v>20</v>
      </c>
      <c r="C49" s="118"/>
      <c r="D49" s="119"/>
      <c r="E49" s="119"/>
      <c r="F49" s="120"/>
      <c r="G49" s="118"/>
      <c r="H49" s="119"/>
      <c r="I49" s="120"/>
      <c r="J49" s="155"/>
      <c r="K49" s="155"/>
      <c r="L49" s="155"/>
      <c r="M49" s="155"/>
      <c r="N49" s="90"/>
      <c r="O49" s="78"/>
      <c r="P49" s="43"/>
      <c r="Q49" s="80" t="b">
        <v>0</v>
      </c>
      <c r="R49" s="33">
        <f t="shared" si="0"/>
        <v>0</v>
      </c>
    </row>
    <row r="50" spans="1:18" ht="37.450000000000003" customHeight="1" x14ac:dyDescent="0.25">
      <c r="A50" s="25"/>
      <c r="B50" s="34">
        <v>21</v>
      </c>
      <c r="C50" s="118"/>
      <c r="D50" s="119"/>
      <c r="E50" s="119"/>
      <c r="F50" s="120"/>
      <c r="G50" s="118"/>
      <c r="H50" s="119"/>
      <c r="I50" s="120"/>
      <c r="J50" s="155"/>
      <c r="K50" s="155"/>
      <c r="L50" s="155"/>
      <c r="M50" s="155"/>
      <c r="N50" s="90"/>
      <c r="O50" s="78"/>
      <c r="P50" s="43"/>
      <c r="Q50" s="80" t="b">
        <v>0</v>
      </c>
      <c r="R50" s="33">
        <f t="shared" si="0"/>
        <v>0</v>
      </c>
    </row>
    <row r="51" spans="1:18" ht="37.450000000000003" customHeight="1" x14ac:dyDescent="0.25">
      <c r="A51" s="25"/>
      <c r="B51" s="34">
        <v>22</v>
      </c>
      <c r="C51" s="118"/>
      <c r="D51" s="119"/>
      <c r="E51" s="119"/>
      <c r="F51" s="120"/>
      <c r="G51" s="118"/>
      <c r="H51" s="119"/>
      <c r="I51" s="120"/>
      <c r="J51" s="155"/>
      <c r="K51" s="155"/>
      <c r="L51" s="155"/>
      <c r="M51" s="155"/>
      <c r="N51" s="90"/>
      <c r="O51" s="78"/>
      <c r="P51" s="43"/>
      <c r="Q51" s="80" t="b">
        <v>0</v>
      </c>
      <c r="R51" s="33">
        <f t="shared" si="0"/>
        <v>0</v>
      </c>
    </row>
    <row r="52" spans="1:18" ht="37.450000000000003" customHeight="1" x14ac:dyDescent="0.25">
      <c r="A52" s="25"/>
      <c r="B52" s="34">
        <v>23</v>
      </c>
      <c r="C52" s="118"/>
      <c r="D52" s="119"/>
      <c r="E52" s="119"/>
      <c r="F52" s="120"/>
      <c r="G52" s="118"/>
      <c r="H52" s="119"/>
      <c r="I52" s="120"/>
      <c r="J52" s="155"/>
      <c r="K52" s="155"/>
      <c r="L52" s="155"/>
      <c r="M52" s="155"/>
      <c r="N52" s="90"/>
      <c r="O52" s="78"/>
      <c r="P52" s="43"/>
      <c r="Q52" s="80" t="b">
        <v>0</v>
      </c>
      <c r="R52" s="33">
        <f t="shared" si="0"/>
        <v>0</v>
      </c>
    </row>
    <row r="53" spans="1:18" ht="37.450000000000003" customHeight="1" x14ac:dyDescent="0.25">
      <c r="A53" s="25"/>
      <c r="B53" s="34">
        <v>24</v>
      </c>
      <c r="C53" s="118"/>
      <c r="D53" s="119"/>
      <c r="E53" s="119"/>
      <c r="F53" s="120"/>
      <c r="G53" s="118"/>
      <c r="H53" s="119"/>
      <c r="I53" s="120"/>
      <c r="J53" s="155"/>
      <c r="K53" s="155"/>
      <c r="L53" s="155"/>
      <c r="M53" s="155"/>
      <c r="N53" s="90"/>
      <c r="O53" s="78"/>
      <c r="P53" s="43"/>
      <c r="Q53" s="80" t="b">
        <v>0</v>
      </c>
      <c r="R53" s="33">
        <f t="shared" si="0"/>
        <v>0</v>
      </c>
    </row>
    <row r="54" spans="1:18" ht="37.450000000000003" customHeight="1" x14ac:dyDescent="0.25">
      <c r="A54" s="25"/>
      <c r="B54" s="34">
        <v>25</v>
      </c>
      <c r="C54" s="118"/>
      <c r="D54" s="119"/>
      <c r="E54" s="119"/>
      <c r="F54" s="120"/>
      <c r="G54" s="118"/>
      <c r="H54" s="119"/>
      <c r="I54" s="120"/>
      <c r="J54" s="155"/>
      <c r="K54" s="155"/>
      <c r="L54" s="155"/>
      <c r="M54" s="155"/>
      <c r="N54" s="90"/>
      <c r="O54" s="78"/>
      <c r="P54" s="43"/>
      <c r="Q54" s="80" t="b">
        <v>0</v>
      </c>
      <c r="R54" s="33">
        <f t="shared" si="0"/>
        <v>0</v>
      </c>
    </row>
  </sheetData>
  <sheetProtection sheet="1" objects="1" scenarios="1" selectLockedCells="1"/>
  <mergeCells count="102">
    <mergeCell ref="C49:F49"/>
    <mergeCell ref="G49:I49"/>
    <mergeCell ref="J49:M49"/>
    <mergeCell ref="C50:F50"/>
    <mergeCell ref="G50:I50"/>
    <mergeCell ref="J50:M50"/>
    <mergeCell ref="C47:F47"/>
    <mergeCell ref="G47:I47"/>
    <mergeCell ref="J47:M47"/>
    <mergeCell ref="C48:F48"/>
    <mergeCell ref="G48:I48"/>
    <mergeCell ref="J48:M48"/>
    <mergeCell ref="C54:F54"/>
    <mergeCell ref="G54:I54"/>
    <mergeCell ref="J54:M54"/>
    <mergeCell ref="C51:F51"/>
    <mergeCell ref="G51:I51"/>
    <mergeCell ref="J51:M51"/>
    <mergeCell ref="C52:F52"/>
    <mergeCell ref="G52:I52"/>
    <mergeCell ref="J52:M52"/>
    <mergeCell ref="C53:F53"/>
    <mergeCell ref="G53:I53"/>
    <mergeCell ref="J53:M53"/>
    <mergeCell ref="G45:I45"/>
    <mergeCell ref="J45:M45"/>
    <mergeCell ref="C46:F46"/>
    <mergeCell ref="G46:I46"/>
    <mergeCell ref="J46:M46"/>
    <mergeCell ref="C43:F43"/>
    <mergeCell ref="G43:I43"/>
    <mergeCell ref="J43:M43"/>
    <mergeCell ref="C44:F44"/>
    <mergeCell ref="G44:I44"/>
    <mergeCell ref="J44:M44"/>
    <mergeCell ref="C45:F45"/>
    <mergeCell ref="C41:F41"/>
    <mergeCell ref="G41:I41"/>
    <mergeCell ref="J41:M41"/>
    <mergeCell ref="C42:F42"/>
    <mergeCell ref="G42:I42"/>
    <mergeCell ref="J42:M42"/>
    <mergeCell ref="C39:F39"/>
    <mergeCell ref="G39:I39"/>
    <mergeCell ref="J39:M39"/>
    <mergeCell ref="C40:F40"/>
    <mergeCell ref="G40:I40"/>
    <mergeCell ref="J40:M40"/>
    <mergeCell ref="C37:F37"/>
    <mergeCell ref="G37:I37"/>
    <mergeCell ref="J37:M37"/>
    <mergeCell ref="C38:F38"/>
    <mergeCell ref="G38:I38"/>
    <mergeCell ref="J38:M38"/>
    <mergeCell ref="C35:F35"/>
    <mergeCell ref="G35:I35"/>
    <mergeCell ref="J35:M35"/>
    <mergeCell ref="C36:F36"/>
    <mergeCell ref="G36:I36"/>
    <mergeCell ref="J36:M36"/>
    <mergeCell ref="C33:F33"/>
    <mergeCell ref="G33:I33"/>
    <mergeCell ref="J33:M33"/>
    <mergeCell ref="C34:F34"/>
    <mergeCell ref="G34:I34"/>
    <mergeCell ref="J34:M34"/>
    <mergeCell ref="C31:F31"/>
    <mergeCell ref="G31:I31"/>
    <mergeCell ref="J31:M31"/>
    <mergeCell ref="C32:F32"/>
    <mergeCell ref="G32:I32"/>
    <mergeCell ref="J32:M32"/>
    <mergeCell ref="C30:F30"/>
    <mergeCell ref="G30:I30"/>
    <mergeCell ref="J30:M30"/>
    <mergeCell ref="D10:G10"/>
    <mergeCell ref="B19:H19"/>
    <mergeCell ref="I19:N19"/>
    <mergeCell ref="B25:H25"/>
    <mergeCell ref="I25:N25"/>
    <mergeCell ref="A27:H27"/>
    <mergeCell ref="J27:K27"/>
    <mergeCell ref="M27:N27"/>
    <mergeCell ref="B20:H20"/>
    <mergeCell ref="B21:H21"/>
    <mergeCell ref="B23:H23"/>
    <mergeCell ref="B24:H24"/>
    <mergeCell ref="I20:N20"/>
    <mergeCell ref="I21:N21"/>
    <mergeCell ref="I23:N23"/>
    <mergeCell ref="I24:N24"/>
    <mergeCell ref="B22:H22"/>
    <mergeCell ref="I22:N22"/>
    <mergeCell ref="E1:K1"/>
    <mergeCell ref="C6:G6"/>
    <mergeCell ref="J7:N7"/>
    <mergeCell ref="C8:G8"/>
    <mergeCell ref="M8:N8"/>
    <mergeCell ref="M9:N9"/>
    <mergeCell ref="C29:F29"/>
    <mergeCell ref="G29:I29"/>
    <mergeCell ref="J29:M29"/>
  </mergeCells>
  <pageMargins left="0.7" right="0.7" top="0.75" bottom="0.75" header="0.3" footer="0.3"/>
  <pageSetup paperSize="9" scale="47" orientation="portrait" horizontalDpi="1200" verticalDpi="1200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29</xdr:row>
                    <xdr:rowOff>45267</xdr:rowOff>
                  </from>
                  <to>
                    <xdr:col>15</xdr:col>
                    <xdr:colOff>615636</xdr:colOff>
                    <xdr:row>29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53</xdr:row>
                    <xdr:rowOff>45267</xdr:rowOff>
                  </from>
                  <to>
                    <xdr:col>15</xdr:col>
                    <xdr:colOff>615636</xdr:colOff>
                    <xdr:row>53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52</xdr:row>
                    <xdr:rowOff>45267</xdr:rowOff>
                  </from>
                  <to>
                    <xdr:col>15</xdr:col>
                    <xdr:colOff>615636</xdr:colOff>
                    <xdr:row>52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51</xdr:row>
                    <xdr:rowOff>45267</xdr:rowOff>
                  </from>
                  <to>
                    <xdr:col>15</xdr:col>
                    <xdr:colOff>615636</xdr:colOff>
                    <xdr:row>51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50</xdr:row>
                    <xdr:rowOff>45267</xdr:rowOff>
                  </from>
                  <to>
                    <xdr:col>15</xdr:col>
                    <xdr:colOff>615636</xdr:colOff>
                    <xdr:row>50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49</xdr:row>
                    <xdr:rowOff>45267</xdr:rowOff>
                  </from>
                  <to>
                    <xdr:col>15</xdr:col>
                    <xdr:colOff>615636</xdr:colOff>
                    <xdr:row>49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48</xdr:row>
                    <xdr:rowOff>45267</xdr:rowOff>
                  </from>
                  <to>
                    <xdr:col>15</xdr:col>
                    <xdr:colOff>615636</xdr:colOff>
                    <xdr:row>48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47</xdr:row>
                    <xdr:rowOff>45267</xdr:rowOff>
                  </from>
                  <to>
                    <xdr:col>15</xdr:col>
                    <xdr:colOff>615636</xdr:colOff>
                    <xdr:row>47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46</xdr:row>
                    <xdr:rowOff>45267</xdr:rowOff>
                  </from>
                  <to>
                    <xdr:col>15</xdr:col>
                    <xdr:colOff>615636</xdr:colOff>
                    <xdr:row>46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45</xdr:row>
                    <xdr:rowOff>45267</xdr:rowOff>
                  </from>
                  <to>
                    <xdr:col>15</xdr:col>
                    <xdr:colOff>615636</xdr:colOff>
                    <xdr:row>45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44</xdr:row>
                    <xdr:rowOff>45267</xdr:rowOff>
                  </from>
                  <to>
                    <xdr:col>15</xdr:col>
                    <xdr:colOff>615636</xdr:colOff>
                    <xdr:row>44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43</xdr:row>
                    <xdr:rowOff>45267</xdr:rowOff>
                  </from>
                  <to>
                    <xdr:col>15</xdr:col>
                    <xdr:colOff>615636</xdr:colOff>
                    <xdr:row>43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42</xdr:row>
                    <xdr:rowOff>45267</xdr:rowOff>
                  </from>
                  <to>
                    <xdr:col>15</xdr:col>
                    <xdr:colOff>615636</xdr:colOff>
                    <xdr:row>42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41</xdr:row>
                    <xdr:rowOff>45267</xdr:rowOff>
                  </from>
                  <to>
                    <xdr:col>15</xdr:col>
                    <xdr:colOff>615636</xdr:colOff>
                    <xdr:row>41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40</xdr:row>
                    <xdr:rowOff>45267</xdr:rowOff>
                  </from>
                  <to>
                    <xdr:col>15</xdr:col>
                    <xdr:colOff>615636</xdr:colOff>
                    <xdr:row>40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39</xdr:row>
                    <xdr:rowOff>45267</xdr:rowOff>
                  </from>
                  <to>
                    <xdr:col>15</xdr:col>
                    <xdr:colOff>615636</xdr:colOff>
                    <xdr:row>39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38</xdr:row>
                    <xdr:rowOff>45267</xdr:rowOff>
                  </from>
                  <to>
                    <xdr:col>15</xdr:col>
                    <xdr:colOff>615636</xdr:colOff>
                    <xdr:row>38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37</xdr:row>
                    <xdr:rowOff>45267</xdr:rowOff>
                  </from>
                  <to>
                    <xdr:col>15</xdr:col>
                    <xdr:colOff>615636</xdr:colOff>
                    <xdr:row>37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36</xdr:row>
                    <xdr:rowOff>45267</xdr:rowOff>
                  </from>
                  <to>
                    <xdr:col>15</xdr:col>
                    <xdr:colOff>615636</xdr:colOff>
                    <xdr:row>36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35</xdr:row>
                    <xdr:rowOff>45267</xdr:rowOff>
                  </from>
                  <to>
                    <xdr:col>15</xdr:col>
                    <xdr:colOff>615636</xdr:colOff>
                    <xdr:row>35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34</xdr:row>
                    <xdr:rowOff>45267</xdr:rowOff>
                  </from>
                  <to>
                    <xdr:col>15</xdr:col>
                    <xdr:colOff>615636</xdr:colOff>
                    <xdr:row>34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33</xdr:row>
                    <xdr:rowOff>45267</xdr:rowOff>
                  </from>
                  <to>
                    <xdr:col>15</xdr:col>
                    <xdr:colOff>615636</xdr:colOff>
                    <xdr:row>33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32</xdr:row>
                    <xdr:rowOff>45267</xdr:rowOff>
                  </from>
                  <to>
                    <xdr:col>15</xdr:col>
                    <xdr:colOff>615636</xdr:colOff>
                    <xdr:row>32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31</xdr:row>
                    <xdr:rowOff>45267</xdr:rowOff>
                  </from>
                  <to>
                    <xdr:col>15</xdr:col>
                    <xdr:colOff>615636</xdr:colOff>
                    <xdr:row>31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30</xdr:row>
                    <xdr:rowOff>45267</xdr:rowOff>
                  </from>
                  <to>
                    <xdr:col>15</xdr:col>
                    <xdr:colOff>615636</xdr:colOff>
                    <xdr:row>30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locked="0" defaultSize="0" autoFill="0" autoLine="0" autoPict="0">
                <anchor moveWithCells="1">
                  <from>
                    <xdr:col>12</xdr:col>
                    <xdr:colOff>253497</xdr:colOff>
                    <xdr:row>16</xdr:row>
                    <xdr:rowOff>72428</xdr:rowOff>
                  </from>
                  <to>
                    <xdr:col>14</xdr:col>
                    <xdr:colOff>543208</xdr:colOff>
                    <xdr:row>17</xdr:row>
                    <xdr:rowOff>54321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Option Button 27">
              <controlPr locked="0" defaultSize="0" autoFill="0" autoLine="0" autoPict="0" altText="Se adjunta declaración jurada">
                <anchor moveWithCells="1">
                  <from>
                    <xdr:col>2</xdr:col>
                    <xdr:colOff>226337</xdr:colOff>
                    <xdr:row>12</xdr:row>
                    <xdr:rowOff>144855</xdr:rowOff>
                  </from>
                  <to>
                    <xdr:col>5</xdr:col>
                    <xdr:colOff>534154</xdr:colOff>
                    <xdr:row>13</xdr:row>
                    <xdr:rowOff>172016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Option Button 28">
              <controlPr locked="0" defaultSize="0" autoFill="0" autoLine="0" autoPict="0">
                <anchor moveWithCells="1">
                  <from>
                    <xdr:col>6</xdr:col>
                    <xdr:colOff>353085</xdr:colOff>
                    <xdr:row>12</xdr:row>
                    <xdr:rowOff>144855</xdr:rowOff>
                  </from>
                  <to>
                    <xdr:col>10</xdr:col>
                    <xdr:colOff>36214</xdr:colOff>
                    <xdr:row>13</xdr:row>
                    <xdr:rowOff>172016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E93DA3-C8F6-4B80-B782-21B5005BFECF}">
          <x14:formula1>
            <xm:f>Hoja1!$A$1:$A$38</xm:f>
          </x14:formula1>
          <xm:sqref>C30:F54 I19:I22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7CF1-5824-4FE8-AAAA-DA0F8A5F0DD5}">
  <sheetPr codeName="Hoja7">
    <tabColor rgb="FF0070C0"/>
  </sheetPr>
  <dimension ref="A1:AG44"/>
  <sheetViews>
    <sheetView showGridLines="0" showRowColHeaders="0" zoomScale="110" zoomScaleNormal="110" zoomScaleSheetLayoutView="93" workbookViewId="0">
      <selection activeCell="C6" sqref="C6:G6"/>
    </sheetView>
  </sheetViews>
  <sheetFormatPr baseColWidth="10" defaultColWidth="0" defaultRowHeight="14.3" zeroHeight="1" x14ac:dyDescent="0.25"/>
  <cols>
    <col min="1" max="1" width="7.7109375" style="18" customWidth="1"/>
    <col min="2" max="2" width="4.85546875" style="18" customWidth="1"/>
    <col min="3" max="7" width="9.28515625" style="18" customWidth="1"/>
    <col min="8" max="8" width="9.28515625" style="26" customWidth="1"/>
    <col min="9" max="12" width="9.28515625" style="18" customWidth="1"/>
    <col min="13" max="13" width="10.7109375" style="29" customWidth="1"/>
    <col min="14" max="15" width="11.42578125" style="25" customWidth="1"/>
    <col min="16" max="16" width="11.42578125" style="29" customWidth="1"/>
    <col min="17" max="17" width="25.7109375" style="80" hidden="1" customWidth="1"/>
    <col min="18" max="18" width="11.42578125" style="33" hidden="1" customWidth="1"/>
    <col min="19" max="16384" width="11.42578125" style="25" hidden="1"/>
  </cols>
  <sheetData>
    <row r="1" spans="1:33" s="49" customFormat="1" ht="46.55" customHeight="1" x14ac:dyDescent="0.3">
      <c r="A1" s="47"/>
      <c r="B1" s="47"/>
      <c r="C1" s="47"/>
      <c r="D1" s="47"/>
      <c r="E1" s="131" t="s">
        <v>99</v>
      </c>
      <c r="F1" s="131"/>
      <c r="G1" s="131"/>
      <c r="H1" s="131"/>
      <c r="I1" s="131"/>
      <c r="J1" s="131"/>
      <c r="K1" s="131"/>
      <c r="L1" s="48"/>
      <c r="M1" s="47"/>
      <c r="Q1" s="88"/>
      <c r="R1" s="50"/>
    </row>
    <row r="2" spans="1:33" ht="23.2" x14ac:dyDescent="0.25">
      <c r="A2" s="17"/>
      <c r="B2" s="17"/>
      <c r="C2" s="17"/>
      <c r="D2" s="17"/>
      <c r="E2" s="17"/>
      <c r="F2" s="17"/>
      <c r="G2" s="17"/>
      <c r="H2" s="17"/>
      <c r="I2" s="17"/>
      <c r="M2" s="18"/>
    </row>
    <row r="3" spans="1:33" ht="15" x14ac:dyDescent="0.25">
      <c r="M3" s="18"/>
    </row>
    <row r="4" spans="1:33" ht="18.75" x14ac:dyDescent="0.25">
      <c r="A4" s="27" t="s">
        <v>67</v>
      </c>
      <c r="B4" s="27"/>
      <c r="C4" s="27"/>
      <c r="D4" s="27"/>
      <c r="E4" s="27"/>
      <c r="F4" s="27"/>
      <c r="G4" s="27"/>
      <c r="H4" s="28"/>
      <c r="I4" s="27"/>
      <c r="M4" s="27"/>
    </row>
    <row r="5" spans="1:33" ht="15.7" thickBot="1" x14ac:dyDescent="0.3">
      <c r="M5" s="18"/>
    </row>
    <row r="6" spans="1:33" ht="18.75" customHeight="1" thickBot="1" x14ac:dyDescent="0.3">
      <c r="A6" s="24" t="s">
        <v>68</v>
      </c>
      <c r="C6" s="137"/>
      <c r="D6" s="138"/>
      <c r="E6" s="138"/>
      <c r="F6" s="138"/>
      <c r="G6" s="139"/>
      <c r="H6" s="23"/>
      <c r="J6" s="65" t="s">
        <v>69</v>
      </c>
      <c r="K6" s="66"/>
      <c r="L6" s="66"/>
      <c r="M6" s="66"/>
      <c r="N6" s="67"/>
    </row>
    <row r="7" spans="1:33" ht="18.75" customHeight="1" thickBot="1" x14ac:dyDescent="0.3">
      <c r="A7" s="24"/>
      <c r="C7" s="32"/>
      <c r="D7" s="32"/>
      <c r="E7" s="32"/>
      <c r="F7" s="32"/>
      <c r="G7" s="32"/>
      <c r="H7" s="36"/>
      <c r="J7" s="68" t="s">
        <v>88</v>
      </c>
      <c r="K7" s="69"/>
      <c r="L7" s="69"/>
      <c r="M7" s="141" t="str">
        <f>+Q13</f>
        <v>No Acredita</v>
      </c>
      <c r="N7" s="142"/>
    </row>
    <row r="8" spans="1:33" ht="18.75" customHeight="1" thickBot="1" x14ac:dyDescent="0.3">
      <c r="A8" s="24" t="s">
        <v>71</v>
      </c>
      <c r="C8" s="137"/>
      <c r="D8" s="138"/>
      <c r="E8" s="138"/>
      <c r="F8" s="138"/>
      <c r="G8" s="139"/>
      <c r="H8" s="23"/>
      <c r="J8" s="70" t="s">
        <v>72</v>
      </c>
      <c r="K8" s="71"/>
      <c r="L8" s="71"/>
      <c r="M8" s="143" t="str">
        <f>+Q17</f>
        <v>No Acredita</v>
      </c>
      <c r="N8" s="144"/>
    </row>
    <row r="9" spans="1:33" ht="18.75" customHeight="1" thickBot="1" x14ac:dyDescent="0.3">
      <c r="A9" s="24"/>
      <c r="C9" s="32"/>
      <c r="D9" s="32"/>
      <c r="E9" s="32"/>
      <c r="F9" s="32"/>
      <c r="G9" s="32"/>
      <c r="H9" s="36"/>
      <c r="J9"/>
      <c r="K9"/>
      <c r="L9"/>
      <c r="M9"/>
      <c r="N9"/>
    </row>
    <row r="10" spans="1:33" ht="18.75" customHeight="1" thickBot="1" x14ac:dyDescent="0.3">
      <c r="A10" s="24" t="s">
        <v>73</v>
      </c>
      <c r="C10" s="23"/>
      <c r="D10" s="137"/>
      <c r="E10" s="138"/>
      <c r="F10" s="138"/>
      <c r="G10" s="139"/>
      <c r="H10" s="23"/>
      <c r="J10"/>
      <c r="K10"/>
      <c r="L10"/>
      <c r="M10"/>
      <c r="N10"/>
      <c r="W10"/>
      <c r="X10"/>
      <c r="Y10"/>
      <c r="Z10"/>
      <c r="AA10"/>
      <c r="AB10"/>
      <c r="AC10"/>
      <c r="AD10"/>
      <c r="AE10"/>
      <c r="AF10"/>
      <c r="AG10"/>
    </row>
    <row r="11" spans="1:33" ht="22.4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33" s="20" customFormat="1" ht="29.95" customHeight="1" x14ac:dyDescent="0.3">
      <c r="A12" s="20" t="s">
        <v>87</v>
      </c>
      <c r="C12" s="21"/>
      <c r="D12" s="21"/>
      <c r="F12" s="27"/>
      <c r="Q12" s="81"/>
      <c r="R12" s="22"/>
      <c r="W12"/>
      <c r="X12"/>
      <c r="Y12"/>
      <c r="Z12"/>
      <c r="AA12"/>
      <c r="AB12"/>
      <c r="AC12"/>
      <c r="AD12"/>
      <c r="AE12"/>
      <c r="AF12"/>
      <c r="AG12"/>
    </row>
    <row r="13" spans="1:33" ht="15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1"/>
      <c r="L13" s="31"/>
      <c r="M13" s="25"/>
      <c r="Q13" s="82" t="str">
        <f>IF(Q14=TRUE,"Acredita","No Acredita")</f>
        <v>No Acredita</v>
      </c>
      <c r="W13"/>
      <c r="X13"/>
      <c r="Y13"/>
      <c r="Z13"/>
      <c r="AA13"/>
      <c r="AB13"/>
      <c r="AC13"/>
      <c r="AD13"/>
      <c r="AE13"/>
      <c r="AF13"/>
      <c r="AG13"/>
    </row>
    <row r="14" spans="1:33" ht="15" x14ac:dyDescent="0.25">
      <c r="A14" s="25"/>
      <c r="B14" s="25"/>
      <c r="C14"/>
      <c r="D14"/>
      <c r="E14"/>
      <c r="F14"/>
      <c r="G14"/>
      <c r="H14"/>
      <c r="I14" s="25"/>
      <c r="J14" s="25"/>
      <c r="K14" s="30">
        <v>1</v>
      </c>
      <c r="L14" s="30"/>
      <c r="M14" s="25"/>
      <c r="Q14" s="83" t="b">
        <v>0</v>
      </c>
      <c r="W14"/>
      <c r="X14"/>
      <c r="Y14"/>
      <c r="Z14"/>
      <c r="AA14"/>
      <c r="AB14"/>
      <c r="AC14"/>
      <c r="AD14"/>
      <c r="AE14"/>
      <c r="AF14"/>
      <c r="AG14"/>
    </row>
    <row r="15" spans="1:33" ht="1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1"/>
      <c r="L15" s="31"/>
      <c r="M15" s="25"/>
    </row>
    <row r="16" spans="1:33" ht="14.3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33" s="38" customFormat="1" ht="29.95" customHeight="1" x14ac:dyDescent="0.25">
      <c r="A17" s="154" t="s">
        <v>89</v>
      </c>
      <c r="B17" s="154"/>
      <c r="C17" s="154"/>
      <c r="D17" s="154"/>
      <c r="E17" s="154"/>
      <c r="F17" s="154"/>
      <c r="G17" s="154"/>
      <c r="H17" s="154"/>
      <c r="J17" s="124" t="s">
        <v>82</v>
      </c>
      <c r="K17" s="125"/>
      <c r="L17" s="72">
        <f>+Criterios!E5</f>
        <v>50</v>
      </c>
      <c r="M17" s="124" t="s">
        <v>83</v>
      </c>
      <c r="N17" s="125"/>
      <c r="O17" s="72">
        <f>+SUM(R20:R44)</f>
        <v>0</v>
      </c>
      <c r="Q17" s="84" t="str">
        <f>+IF(L17&gt;O17,"No Acredita", "Acredita")</f>
        <v>No Acredita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ht="1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33" ht="29.25" customHeight="1" x14ac:dyDescent="0.25">
      <c r="A19" s="25"/>
      <c r="B19" s="76" t="s">
        <v>77</v>
      </c>
      <c r="C19" s="132" t="s">
        <v>81</v>
      </c>
      <c r="D19" s="133"/>
      <c r="E19" s="134"/>
      <c r="F19" s="135"/>
      <c r="G19" s="136" t="s">
        <v>78</v>
      </c>
      <c r="H19" s="134"/>
      <c r="I19" s="135"/>
      <c r="J19" s="136" t="s">
        <v>79</v>
      </c>
      <c r="K19" s="134"/>
      <c r="L19" s="134"/>
      <c r="M19" s="134"/>
      <c r="N19" s="135"/>
      <c r="O19" s="76" t="s">
        <v>80</v>
      </c>
      <c r="P19" s="89" t="s">
        <v>116</v>
      </c>
    </row>
    <row r="20" spans="1:33" ht="37.450000000000003" customHeight="1" x14ac:dyDescent="0.25">
      <c r="A20" s="25"/>
      <c r="B20" s="34">
        <v>1</v>
      </c>
      <c r="C20" s="118"/>
      <c r="D20" s="119"/>
      <c r="E20" s="119"/>
      <c r="F20" s="120"/>
      <c r="G20" s="121"/>
      <c r="H20" s="122"/>
      <c r="I20" s="123"/>
      <c r="J20" s="121"/>
      <c r="K20" s="122"/>
      <c r="L20" s="122"/>
      <c r="M20" s="122"/>
      <c r="N20" s="123"/>
      <c r="O20" s="78"/>
      <c r="P20" s="44"/>
      <c r="Q20" s="80" t="b">
        <v>0</v>
      </c>
      <c r="R20" s="33">
        <f>+O20*(IF(Q20=TRUE,1,0))</f>
        <v>0</v>
      </c>
    </row>
    <row r="21" spans="1:33" ht="37.450000000000003" customHeight="1" x14ac:dyDescent="0.25">
      <c r="A21" s="25"/>
      <c r="B21" s="34">
        <v>2</v>
      </c>
      <c r="C21" s="118"/>
      <c r="D21" s="119"/>
      <c r="E21" s="119"/>
      <c r="F21" s="120"/>
      <c r="G21" s="121"/>
      <c r="H21" s="122"/>
      <c r="I21" s="123"/>
      <c r="J21" s="121"/>
      <c r="K21" s="122"/>
      <c r="L21" s="122"/>
      <c r="M21" s="122"/>
      <c r="N21" s="123"/>
      <c r="O21" s="78"/>
      <c r="P21" s="43"/>
      <c r="Q21" s="80" t="b">
        <v>0</v>
      </c>
      <c r="R21" s="33">
        <f t="shared" ref="R21:R44" si="0">+O21*(IF(Q21=TRUE,1,0))</f>
        <v>0</v>
      </c>
    </row>
    <row r="22" spans="1:33" ht="37.450000000000003" customHeight="1" x14ac:dyDescent="0.25">
      <c r="A22" s="25"/>
      <c r="B22" s="34">
        <v>3</v>
      </c>
      <c r="C22" s="118"/>
      <c r="D22" s="119"/>
      <c r="E22" s="119"/>
      <c r="F22" s="120"/>
      <c r="G22" s="121"/>
      <c r="H22" s="122"/>
      <c r="I22" s="123"/>
      <c r="J22" s="121"/>
      <c r="K22" s="122"/>
      <c r="L22" s="122"/>
      <c r="M22" s="122"/>
      <c r="N22" s="123"/>
      <c r="O22" s="78"/>
      <c r="P22" s="43"/>
      <c r="Q22" s="80" t="b">
        <v>0</v>
      </c>
      <c r="R22" s="33">
        <f t="shared" si="0"/>
        <v>0</v>
      </c>
    </row>
    <row r="23" spans="1:33" ht="37.450000000000003" customHeight="1" x14ac:dyDescent="0.25">
      <c r="A23" s="25"/>
      <c r="B23" s="34">
        <v>4</v>
      </c>
      <c r="C23" s="118"/>
      <c r="D23" s="119"/>
      <c r="E23" s="119"/>
      <c r="F23" s="120"/>
      <c r="G23" s="121"/>
      <c r="H23" s="122"/>
      <c r="I23" s="123"/>
      <c r="J23" s="121"/>
      <c r="K23" s="122"/>
      <c r="L23" s="122"/>
      <c r="M23" s="122"/>
      <c r="N23" s="123"/>
      <c r="O23" s="78"/>
      <c r="P23" s="43"/>
      <c r="Q23" s="80" t="b">
        <v>0</v>
      </c>
      <c r="R23" s="33">
        <f t="shared" si="0"/>
        <v>0</v>
      </c>
    </row>
    <row r="24" spans="1:33" ht="37.450000000000003" customHeight="1" x14ac:dyDescent="0.25">
      <c r="A24" s="25"/>
      <c r="B24" s="34">
        <v>5</v>
      </c>
      <c r="C24" s="118"/>
      <c r="D24" s="119"/>
      <c r="E24" s="119"/>
      <c r="F24" s="120"/>
      <c r="G24" s="121"/>
      <c r="H24" s="122"/>
      <c r="I24" s="123"/>
      <c r="J24" s="121"/>
      <c r="K24" s="122"/>
      <c r="L24" s="122"/>
      <c r="M24" s="122"/>
      <c r="N24" s="123"/>
      <c r="O24" s="78"/>
      <c r="P24" s="43"/>
      <c r="Q24" s="80" t="b">
        <v>0</v>
      </c>
      <c r="R24" s="33">
        <f t="shared" si="0"/>
        <v>0</v>
      </c>
    </row>
    <row r="25" spans="1:33" ht="37.450000000000003" customHeight="1" x14ac:dyDescent="0.25">
      <c r="A25" s="25"/>
      <c r="B25" s="34">
        <v>6</v>
      </c>
      <c r="C25" s="118"/>
      <c r="D25" s="119"/>
      <c r="E25" s="119"/>
      <c r="F25" s="120"/>
      <c r="G25" s="121"/>
      <c r="H25" s="122"/>
      <c r="I25" s="123"/>
      <c r="J25" s="121"/>
      <c r="K25" s="122"/>
      <c r="L25" s="122"/>
      <c r="M25" s="122"/>
      <c r="N25" s="123"/>
      <c r="O25" s="78"/>
      <c r="P25" s="43"/>
      <c r="Q25" s="80" t="b">
        <v>0</v>
      </c>
      <c r="R25" s="33">
        <f t="shared" si="0"/>
        <v>0</v>
      </c>
    </row>
    <row r="26" spans="1:33" ht="37.450000000000003" customHeight="1" x14ac:dyDescent="0.25">
      <c r="A26" s="25"/>
      <c r="B26" s="34">
        <v>7</v>
      </c>
      <c r="C26" s="118"/>
      <c r="D26" s="119"/>
      <c r="E26" s="119"/>
      <c r="F26" s="120"/>
      <c r="G26" s="121"/>
      <c r="H26" s="122"/>
      <c r="I26" s="123"/>
      <c r="J26" s="121"/>
      <c r="K26" s="122"/>
      <c r="L26" s="122"/>
      <c r="M26" s="122"/>
      <c r="N26" s="123"/>
      <c r="O26" s="78"/>
      <c r="P26" s="43"/>
      <c r="Q26" s="80" t="b">
        <v>0</v>
      </c>
      <c r="R26" s="33">
        <f t="shared" si="0"/>
        <v>0</v>
      </c>
    </row>
    <row r="27" spans="1:33" ht="37.450000000000003" customHeight="1" x14ac:dyDescent="0.25">
      <c r="A27" s="25"/>
      <c r="B27" s="34">
        <v>8</v>
      </c>
      <c r="C27" s="118"/>
      <c r="D27" s="119"/>
      <c r="E27" s="119"/>
      <c r="F27" s="120"/>
      <c r="G27" s="121"/>
      <c r="H27" s="122"/>
      <c r="I27" s="123"/>
      <c r="J27" s="121"/>
      <c r="K27" s="122"/>
      <c r="L27" s="122"/>
      <c r="M27" s="122"/>
      <c r="N27" s="123"/>
      <c r="O27" s="78"/>
      <c r="P27" s="43"/>
      <c r="Q27" s="80" t="b">
        <v>0</v>
      </c>
      <c r="R27" s="33">
        <f t="shared" si="0"/>
        <v>0</v>
      </c>
    </row>
    <row r="28" spans="1:33" ht="37.450000000000003" customHeight="1" x14ac:dyDescent="0.25">
      <c r="A28" s="25"/>
      <c r="B28" s="34">
        <v>9</v>
      </c>
      <c r="C28" s="118"/>
      <c r="D28" s="119"/>
      <c r="E28" s="119"/>
      <c r="F28" s="120"/>
      <c r="G28" s="121"/>
      <c r="H28" s="122"/>
      <c r="I28" s="123"/>
      <c r="J28" s="121"/>
      <c r="K28" s="122"/>
      <c r="L28" s="122"/>
      <c r="M28" s="122"/>
      <c r="N28" s="123"/>
      <c r="O28" s="78"/>
      <c r="P28" s="43"/>
      <c r="Q28" s="80" t="b">
        <v>0</v>
      </c>
      <c r="R28" s="33">
        <f t="shared" si="0"/>
        <v>0</v>
      </c>
      <c r="S28" s="35"/>
      <c r="T28" s="37"/>
    </row>
    <row r="29" spans="1:33" ht="37.450000000000003" customHeight="1" x14ac:dyDescent="0.25">
      <c r="A29" s="25"/>
      <c r="B29" s="34">
        <v>10</v>
      </c>
      <c r="C29" s="118"/>
      <c r="D29" s="119"/>
      <c r="E29" s="119"/>
      <c r="F29" s="120"/>
      <c r="G29" s="121"/>
      <c r="H29" s="122"/>
      <c r="I29" s="123"/>
      <c r="J29" s="121"/>
      <c r="K29" s="122"/>
      <c r="L29" s="122"/>
      <c r="M29" s="122"/>
      <c r="N29" s="123"/>
      <c r="O29" s="78"/>
      <c r="P29" s="43"/>
      <c r="Q29" s="80" t="b">
        <v>0</v>
      </c>
      <c r="R29" s="33">
        <f t="shared" si="0"/>
        <v>0</v>
      </c>
    </row>
    <row r="30" spans="1:33" ht="37.450000000000003" customHeight="1" x14ac:dyDescent="0.25">
      <c r="A30" s="25"/>
      <c r="B30" s="34">
        <v>11</v>
      </c>
      <c r="C30" s="118"/>
      <c r="D30" s="119"/>
      <c r="E30" s="119"/>
      <c r="F30" s="120"/>
      <c r="G30" s="121"/>
      <c r="H30" s="122"/>
      <c r="I30" s="123"/>
      <c r="J30" s="121"/>
      <c r="K30" s="122"/>
      <c r="L30" s="122"/>
      <c r="M30" s="122"/>
      <c r="N30" s="123"/>
      <c r="O30" s="78"/>
      <c r="P30" s="43"/>
      <c r="Q30" s="80" t="b">
        <v>0</v>
      </c>
      <c r="R30" s="33">
        <f t="shared" si="0"/>
        <v>0</v>
      </c>
    </row>
    <row r="31" spans="1:33" ht="37.450000000000003" customHeight="1" x14ac:dyDescent="0.25">
      <c r="A31" s="25"/>
      <c r="B31" s="34">
        <v>12</v>
      </c>
      <c r="C31" s="118"/>
      <c r="D31" s="119"/>
      <c r="E31" s="119"/>
      <c r="F31" s="120"/>
      <c r="G31" s="121"/>
      <c r="H31" s="122"/>
      <c r="I31" s="123"/>
      <c r="J31" s="121"/>
      <c r="K31" s="122"/>
      <c r="L31" s="122"/>
      <c r="M31" s="122"/>
      <c r="N31" s="123"/>
      <c r="O31" s="78"/>
      <c r="P31" s="43"/>
      <c r="Q31" s="80" t="b">
        <v>0</v>
      </c>
      <c r="R31" s="33">
        <f t="shared" si="0"/>
        <v>0</v>
      </c>
    </row>
    <row r="32" spans="1:33" ht="37.450000000000003" customHeight="1" x14ac:dyDescent="0.25">
      <c r="A32" s="25"/>
      <c r="B32" s="34">
        <v>13</v>
      </c>
      <c r="C32" s="118"/>
      <c r="D32" s="119"/>
      <c r="E32" s="119"/>
      <c r="F32" s="120"/>
      <c r="G32" s="121"/>
      <c r="H32" s="122"/>
      <c r="I32" s="123"/>
      <c r="J32" s="121"/>
      <c r="K32" s="122"/>
      <c r="L32" s="122"/>
      <c r="M32" s="122"/>
      <c r="N32" s="123"/>
      <c r="O32" s="78"/>
      <c r="P32" s="43"/>
      <c r="Q32" s="80" t="b">
        <v>0</v>
      </c>
      <c r="R32" s="33">
        <f t="shared" si="0"/>
        <v>0</v>
      </c>
    </row>
    <row r="33" spans="1:18" ht="37.450000000000003" customHeight="1" x14ac:dyDescent="0.25">
      <c r="A33" s="25"/>
      <c r="B33" s="34">
        <v>14</v>
      </c>
      <c r="C33" s="118"/>
      <c r="D33" s="119"/>
      <c r="E33" s="119"/>
      <c r="F33" s="120"/>
      <c r="G33" s="121"/>
      <c r="H33" s="122"/>
      <c r="I33" s="123"/>
      <c r="J33" s="121"/>
      <c r="K33" s="122"/>
      <c r="L33" s="122"/>
      <c r="M33" s="122"/>
      <c r="N33" s="123"/>
      <c r="O33" s="78"/>
      <c r="P33" s="43"/>
      <c r="Q33" s="80" t="b">
        <v>0</v>
      </c>
      <c r="R33" s="33">
        <f t="shared" si="0"/>
        <v>0</v>
      </c>
    </row>
    <row r="34" spans="1:18" ht="37.450000000000003" customHeight="1" x14ac:dyDescent="0.25">
      <c r="A34" s="25"/>
      <c r="B34" s="34">
        <v>15</v>
      </c>
      <c r="C34" s="118"/>
      <c r="D34" s="119"/>
      <c r="E34" s="119"/>
      <c r="F34" s="120"/>
      <c r="G34" s="121"/>
      <c r="H34" s="122"/>
      <c r="I34" s="123"/>
      <c r="J34" s="121"/>
      <c r="K34" s="122"/>
      <c r="L34" s="122"/>
      <c r="M34" s="122"/>
      <c r="N34" s="123"/>
      <c r="O34" s="78"/>
      <c r="P34" s="43"/>
      <c r="Q34" s="80" t="b">
        <v>0</v>
      </c>
      <c r="R34" s="33">
        <f t="shared" si="0"/>
        <v>0</v>
      </c>
    </row>
    <row r="35" spans="1:18" ht="37.450000000000003" customHeight="1" x14ac:dyDescent="0.25">
      <c r="A35" s="25"/>
      <c r="B35" s="34">
        <v>16</v>
      </c>
      <c r="C35" s="118"/>
      <c r="D35" s="119"/>
      <c r="E35" s="119"/>
      <c r="F35" s="120"/>
      <c r="G35" s="121"/>
      <c r="H35" s="122"/>
      <c r="I35" s="123"/>
      <c r="J35" s="121"/>
      <c r="K35" s="122"/>
      <c r="L35" s="122"/>
      <c r="M35" s="122"/>
      <c r="N35" s="123"/>
      <c r="O35" s="78"/>
      <c r="P35" s="43"/>
      <c r="Q35" s="80" t="b">
        <v>0</v>
      </c>
      <c r="R35" s="33">
        <f t="shared" si="0"/>
        <v>0</v>
      </c>
    </row>
    <row r="36" spans="1:18" ht="37.450000000000003" customHeight="1" x14ac:dyDescent="0.25">
      <c r="A36" s="25"/>
      <c r="B36" s="34">
        <v>17</v>
      </c>
      <c r="C36" s="118"/>
      <c r="D36" s="119"/>
      <c r="E36" s="119"/>
      <c r="F36" s="120"/>
      <c r="G36" s="121"/>
      <c r="H36" s="122"/>
      <c r="I36" s="123"/>
      <c r="J36" s="121"/>
      <c r="K36" s="122"/>
      <c r="L36" s="122"/>
      <c r="M36" s="122"/>
      <c r="N36" s="123"/>
      <c r="O36" s="78"/>
      <c r="P36" s="43"/>
      <c r="Q36" s="80" t="b">
        <v>0</v>
      </c>
      <c r="R36" s="33">
        <f t="shared" si="0"/>
        <v>0</v>
      </c>
    </row>
    <row r="37" spans="1:18" ht="37.450000000000003" customHeight="1" x14ac:dyDescent="0.25">
      <c r="A37" s="25"/>
      <c r="B37" s="34">
        <v>18</v>
      </c>
      <c r="C37" s="118"/>
      <c r="D37" s="119"/>
      <c r="E37" s="119"/>
      <c r="F37" s="120"/>
      <c r="G37" s="121"/>
      <c r="H37" s="122"/>
      <c r="I37" s="123"/>
      <c r="J37" s="121"/>
      <c r="K37" s="122"/>
      <c r="L37" s="122"/>
      <c r="M37" s="122"/>
      <c r="N37" s="123"/>
      <c r="O37" s="78"/>
      <c r="P37" s="43"/>
      <c r="Q37" s="80" t="b">
        <v>0</v>
      </c>
      <c r="R37" s="33">
        <f t="shared" si="0"/>
        <v>0</v>
      </c>
    </row>
    <row r="38" spans="1:18" ht="37.450000000000003" customHeight="1" x14ac:dyDescent="0.25">
      <c r="A38" s="25"/>
      <c r="B38" s="34">
        <v>19</v>
      </c>
      <c r="C38" s="118"/>
      <c r="D38" s="119"/>
      <c r="E38" s="119"/>
      <c r="F38" s="120"/>
      <c r="G38" s="121"/>
      <c r="H38" s="122"/>
      <c r="I38" s="123"/>
      <c r="J38" s="121"/>
      <c r="K38" s="122"/>
      <c r="L38" s="122"/>
      <c r="M38" s="122"/>
      <c r="N38" s="123"/>
      <c r="O38" s="78"/>
      <c r="P38" s="43"/>
      <c r="Q38" s="80" t="b">
        <v>0</v>
      </c>
      <c r="R38" s="33">
        <f t="shared" si="0"/>
        <v>0</v>
      </c>
    </row>
    <row r="39" spans="1:18" ht="37.450000000000003" customHeight="1" x14ac:dyDescent="0.25">
      <c r="A39" s="25"/>
      <c r="B39" s="34">
        <v>20</v>
      </c>
      <c r="C39" s="118"/>
      <c r="D39" s="119"/>
      <c r="E39" s="119"/>
      <c r="F39" s="120"/>
      <c r="G39" s="121"/>
      <c r="H39" s="122"/>
      <c r="I39" s="123"/>
      <c r="J39" s="121"/>
      <c r="K39" s="122"/>
      <c r="L39" s="122"/>
      <c r="M39" s="122"/>
      <c r="N39" s="123"/>
      <c r="O39" s="78"/>
      <c r="P39" s="43"/>
      <c r="Q39" s="80" t="b">
        <v>0</v>
      </c>
      <c r="R39" s="33">
        <f t="shared" si="0"/>
        <v>0</v>
      </c>
    </row>
    <row r="40" spans="1:18" ht="37.450000000000003" customHeight="1" x14ac:dyDescent="0.25">
      <c r="A40" s="25"/>
      <c r="B40" s="34">
        <v>21</v>
      </c>
      <c r="C40" s="118"/>
      <c r="D40" s="119"/>
      <c r="E40" s="119"/>
      <c r="F40" s="120"/>
      <c r="G40" s="121"/>
      <c r="H40" s="122"/>
      <c r="I40" s="123"/>
      <c r="J40" s="121"/>
      <c r="K40" s="122"/>
      <c r="L40" s="122"/>
      <c r="M40" s="122"/>
      <c r="N40" s="123"/>
      <c r="O40" s="78"/>
      <c r="P40" s="43"/>
      <c r="Q40" s="80" t="b">
        <v>0</v>
      </c>
      <c r="R40" s="33">
        <f t="shared" si="0"/>
        <v>0</v>
      </c>
    </row>
    <row r="41" spans="1:18" ht="37.450000000000003" customHeight="1" x14ac:dyDescent="0.25">
      <c r="A41" s="25"/>
      <c r="B41" s="34">
        <v>22</v>
      </c>
      <c r="C41" s="118"/>
      <c r="D41" s="119"/>
      <c r="E41" s="119"/>
      <c r="F41" s="120"/>
      <c r="G41" s="121"/>
      <c r="H41" s="122"/>
      <c r="I41" s="123"/>
      <c r="J41" s="121"/>
      <c r="K41" s="122"/>
      <c r="L41" s="122"/>
      <c r="M41" s="122"/>
      <c r="N41" s="123"/>
      <c r="O41" s="78"/>
      <c r="P41" s="43"/>
      <c r="Q41" s="80" t="b">
        <v>0</v>
      </c>
      <c r="R41" s="33">
        <f t="shared" si="0"/>
        <v>0</v>
      </c>
    </row>
    <row r="42" spans="1:18" ht="37.450000000000003" customHeight="1" x14ac:dyDescent="0.25">
      <c r="A42" s="25"/>
      <c r="B42" s="34">
        <v>23</v>
      </c>
      <c r="C42" s="118"/>
      <c r="D42" s="119"/>
      <c r="E42" s="119"/>
      <c r="F42" s="120"/>
      <c r="G42" s="121"/>
      <c r="H42" s="122"/>
      <c r="I42" s="123"/>
      <c r="J42" s="121"/>
      <c r="K42" s="122"/>
      <c r="L42" s="122"/>
      <c r="M42" s="122"/>
      <c r="N42" s="123"/>
      <c r="O42" s="78"/>
      <c r="P42" s="43"/>
      <c r="Q42" s="80" t="b">
        <v>0</v>
      </c>
      <c r="R42" s="33">
        <f t="shared" si="0"/>
        <v>0</v>
      </c>
    </row>
    <row r="43" spans="1:18" ht="37.450000000000003" customHeight="1" x14ac:dyDescent="0.25">
      <c r="A43" s="25"/>
      <c r="B43" s="34">
        <v>24</v>
      </c>
      <c r="C43" s="118"/>
      <c r="D43" s="119"/>
      <c r="E43" s="119"/>
      <c r="F43" s="120"/>
      <c r="G43" s="121"/>
      <c r="H43" s="122"/>
      <c r="I43" s="123"/>
      <c r="J43" s="121"/>
      <c r="K43" s="122"/>
      <c r="L43" s="122"/>
      <c r="M43" s="122"/>
      <c r="N43" s="123"/>
      <c r="O43" s="78"/>
      <c r="P43" s="43"/>
      <c r="Q43" s="80" t="b">
        <v>0</v>
      </c>
      <c r="R43" s="33">
        <f t="shared" si="0"/>
        <v>0</v>
      </c>
    </row>
    <row r="44" spans="1:18" ht="37.450000000000003" customHeight="1" x14ac:dyDescent="0.25">
      <c r="A44" s="25"/>
      <c r="B44" s="34">
        <v>25</v>
      </c>
      <c r="C44" s="118"/>
      <c r="D44" s="119"/>
      <c r="E44" s="119"/>
      <c r="F44" s="120"/>
      <c r="G44" s="121"/>
      <c r="H44" s="122"/>
      <c r="I44" s="123"/>
      <c r="J44" s="121"/>
      <c r="K44" s="122"/>
      <c r="L44" s="122"/>
      <c r="M44" s="122"/>
      <c r="N44" s="123"/>
      <c r="O44" s="78"/>
      <c r="P44" s="43"/>
      <c r="Q44" s="80" t="b">
        <v>0</v>
      </c>
      <c r="R44" s="33">
        <f t="shared" si="0"/>
        <v>0</v>
      </c>
    </row>
  </sheetData>
  <sheetProtection sheet="1" objects="1" scenarios="1" selectLockedCells="1"/>
  <mergeCells count="87">
    <mergeCell ref="E1:K1"/>
    <mergeCell ref="C6:G6"/>
    <mergeCell ref="M7:N7"/>
    <mergeCell ref="C8:G8"/>
    <mergeCell ref="M8:N8"/>
    <mergeCell ref="D10:G10"/>
    <mergeCell ref="J17:K17"/>
    <mergeCell ref="M17:N17"/>
    <mergeCell ref="C19:F19"/>
    <mergeCell ref="G19:I19"/>
    <mergeCell ref="J19:N19"/>
    <mergeCell ref="A17:H17"/>
    <mergeCell ref="C20:F20"/>
    <mergeCell ref="G20:I20"/>
    <mergeCell ref="J20:N20"/>
    <mergeCell ref="C21:F21"/>
    <mergeCell ref="G21:I21"/>
    <mergeCell ref="J21:N21"/>
    <mergeCell ref="C22:F22"/>
    <mergeCell ref="G22:I22"/>
    <mergeCell ref="J22:N22"/>
    <mergeCell ref="C23:F23"/>
    <mergeCell ref="G23:I23"/>
    <mergeCell ref="J23:N23"/>
    <mergeCell ref="C24:F24"/>
    <mergeCell ref="G24:I24"/>
    <mergeCell ref="J24:N24"/>
    <mergeCell ref="C25:F25"/>
    <mergeCell ref="G25:I25"/>
    <mergeCell ref="J25:N25"/>
    <mergeCell ref="C26:F26"/>
    <mergeCell ref="G26:I26"/>
    <mergeCell ref="J26:N26"/>
    <mergeCell ref="C27:F27"/>
    <mergeCell ref="G27:I27"/>
    <mergeCell ref="J27:N27"/>
    <mergeCell ref="C28:F28"/>
    <mergeCell ref="G28:I28"/>
    <mergeCell ref="J28:N28"/>
    <mergeCell ref="C29:F29"/>
    <mergeCell ref="G29:I29"/>
    <mergeCell ref="J29:N29"/>
    <mergeCell ref="C30:F30"/>
    <mergeCell ref="G30:I30"/>
    <mergeCell ref="J30:N30"/>
    <mergeCell ref="C31:F31"/>
    <mergeCell ref="G31:I31"/>
    <mergeCell ref="J31:N31"/>
    <mergeCell ref="C32:F32"/>
    <mergeCell ref="G32:I32"/>
    <mergeCell ref="J32:N32"/>
    <mergeCell ref="C33:F33"/>
    <mergeCell ref="G33:I33"/>
    <mergeCell ref="J33:N33"/>
    <mergeCell ref="C34:F34"/>
    <mergeCell ref="G34:I34"/>
    <mergeCell ref="J34:N34"/>
    <mergeCell ref="C35:F35"/>
    <mergeCell ref="G35:I35"/>
    <mergeCell ref="J35:N35"/>
    <mergeCell ref="C36:F36"/>
    <mergeCell ref="G36:I36"/>
    <mergeCell ref="J36:N36"/>
    <mergeCell ref="C37:F37"/>
    <mergeCell ref="G37:I37"/>
    <mergeCell ref="J37:N37"/>
    <mergeCell ref="C38:F38"/>
    <mergeCell ref="G38:I38"/>
    <mergeCell ref="J38:N38"/>
    <mergeCell ref="C39:F39"/>
    <mergeCell ref="G39:I39"/>
    <mergeCell ref="J39:N39"/>
    <mergeCell ref="C40:F40"/>
    <mergeCell ref="G40:I40"/>
    <mergeCell ref="J40:N40"/>
    <mergeCell ref="C41:F41"/>
    <mergeCell ref="G41:I41"/>
    <mergeCell ref="J41:N41"/>
    <mergeCell ref="C44:F44"/>
    <mergeCell ref="G44:I44"/>
    <mergeCell ref="J44:N44"/>
    <mergeCell ref="C42:F42"/>
    <mergeCell ref="G42:I42"/>
    <mergeCell ref="J42:N42"/>
    <mergeCell ref="C43:F43"/>
    <mergeCell ref="G43:I43"/>
    <mergeCell ref="J43:N43"/>
  </mergeCells>
  <pageMargins left="0.7" right="0.7" top="0.75" bottom="0.75" header="0.3" footer="0.3"/>
  <pageSetup paperSize="9" scale="56" orientation="portrait" horizontalDpi="1200" verticalDpi="1200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19</xdr:row>
                    <xdr:rowOff>45267</xdr:rowOff>
                  </from>
                  <to>
                    <xdr:col>15</xdr:col>
                    <xdr:colOff>606582</xdr:colOff>
                    <xdr:row>19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43</xdr:row>
                    <xdr:rowOff>45267</xdr:rowOff>
                  </from>
                  <to>
                    <xdr:col>15</xdr:col>
                    <xdr:colOff>606582</xdr:colOff>
                    <xdr:row>43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42</xdr:row>
                    <xdr:rowOff>45267</xdr:rowOff>
                  </from>
                  <to>
                    <xdr:col>15</xdr:col>
                    <xdr:colOff>606582</xdr:colOff>
                    <xdr:row>42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41</xdr:row>
                    <xdr:rowOff>45267</xdr:rowOff>
                  </from>
                  <to>
                    <xdr:col>15</xdr:col>
                    <xdr:colOff>606582</xdr:colOff>
                    <xdr:row>41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Check Box 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40</xdr:row>
                    <xdr:rowOff>45267</xdr:rowOff>
                  </from>
                  <to>
                    <xdr:col>15</xdr:col>
                    <xdr:colOff>606582</xdr:colOff>
                    <xdr:row>40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9" name="Check Box 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39</xdr:row>
                    <xdr:rowOff>45267</xdr:rowOff>
                  </from>
                  <to>
                    <xdr:col>15</xdr:col>
                    <xdr:colOff>606582</xdr:colOff>
                    <xdr:row>39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0" name="Check Box 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38</xdr:row>
                    <xdr:rowOff>45267</xdr:rowOff>
                  </from>
                  <to>
                    <xdr:col>15</xdr:col>
                    <xdr:colOff>606582</xdr:colOff>
                    <xdr:row>38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1" name="Check Box 1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37</xdr:row>
                    <xdr:rowOff>45267</xdr:rowOff>
                  </from>
                  <to>
                    <xdr:col>15</xdr:col>
                    <xdr:colOff>606582</xdr:colOff>
                    <xdr:row>37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2" name="Check Box 1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36</xdr:row>
                    <xdr:rowOff>45267</xdr:rowOff>
                  </from>
                  <to>
                    <xdr:col>15</xdr:col>
                    <xdr:colOff>606582</xdr:colOff>
                    <xdr:row>36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3" name="Check Box 1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35</xdr:row>
                    <xdr:rowOff>45267</xdr:rowOff>
                  </from>
                  <to>
                    <xdr:col>15</xdr:col>
                    <xdr:colOff>606582</xdr:colOff>
                    <xdr:row>35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4" name="Check Box 1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34</xdr:row>
                    <xdr:rowOff>45267</xdr:rowOff>
                  </from>
                  <to>
                    <xdr:col>15</xdr:col>
                    <xdr:colOff>606582</xdr:colOff>
                    <xdr:row>34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5" name="Check Box 1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33</xdr:row>
                    <xdr:rowOff>45267</xdr:rowOff>
                  </from>
                  <to>
                    <xdr:col>15</xdr:col>
                    <xdr:colOff>606582</xdr:colOff>
                    <xdr:row>33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6" name="Check Box 1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32</xdr:row>
                    <xdr:rowOff>45267</xdr:rowOff>
                  </from>
                  <to>
                    <xdr:col>15</xdr:col>
                    <xdr:colOff>606582</xdr:colOff>
                    <xdr:row>32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7" name="Check Box 1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31</xdr:row>
                    <xdr:rowOff>45267</xdr:rowOff>
                  </from>
                  <to>
                    <xdr:col>15</xdr:col>
                    <xdr:colOff>606582</xdr:colOff>
                    <xdr:row>31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8" name="Check Box 1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30</xdr:row>
                    <xdr:rowOff>45267</xdr:rowOff>
                  </from>
                  <to>
                    <xdr:col>15</xdr:col>
                    <xdr:colOff>606582</xdr:colOff>
                    <xdr:row>30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9" name="Check Box 1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29</xdr:row>
                    <xdr:rowOff>45267</xdr:rowOff>
                  </from>
                  <to>
                    <xdr:col>15</xdr:col>
                    <xdr:colOff>606582</xdr:colOff>
                    <xdr:row>29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0" name="Check Box 1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28</xdr:row>
                    <xdr:rowOff>45267</xdr:rowOff>
                  </from>
                  <to>
                    <xdr:col>15</xdr:col>
                    <xdr:colOff>606582</xdr:colOff>
                    <xdr:row>28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1" name="Check Box 2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27</xdr:row>
                    <xdr:rowOff>45267</xdr:rowOff>
                  </from>
                  <to>
                    <xdr:col>15</xdr:col>
                    <xdr:colOff>606582</xdr:colOff>
                    <xdr:row>27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2" name="Check Box 2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26</xdr:row>
                    <xdr:rowOff>45267</xdr:rowOff>
                  </from>
                  <to>
                    <xdr:col>15</xdr:col>
                    <xdr:colOff>606582</xdr:colOff>
                    <xdr:row>26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3" name="Check Box 2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25</xdr:row>
                    <xdr:rowOff>45267</xdr:rowOff>
                  </from>
                  <to>
                    <xdr:col>15</xdr:col>
                    <xdr:colOff>606582</xdr:colOff>
                    <xdr:row>25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4" name="Check Box 2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24</xdr:row>
                    <xdr:rowOff>45267</xdr:rowOff>
                  </from>
                  <to>
                    <xdr:col>15</xdr:col>
                    <xdr:colOff>606582</xdr:colOff>
                    <xdr:row>24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5" name="Check Box 2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23</xdr:row>
                    <xdr:rowOff>45267</xdr:rowOff>
                  </from>
                  <to>
                    <xdr:col>15</xdr:col>
                    <xdr:colOff>606582</xdr:colOff>
                    <xdr:row>23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6" name="Check Box 2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22</xdr:row>
                    <xdr:rowOff>45267</xdr:rowOff>
                  </from>
                  <to>
                    <xdr:col>15</xdr:col>
                    <xdr:colOff>606582</xdr:colOff>
                    <xdr:row>22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7" name="Check Box 2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21</xdr:row>
                    <xdr:rowOff>45267</xdr:rowOff>
                  </from>
                  <to>
                    <xdr:col>15</xdr:col>
                    <xdr:colOff>606582</xdr:colOff>
                    <xdr:row>21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8" name="Check Box 2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20</xdr:row>
                    <xdr:rowOff>45267</xdr:rowOff>
                  </from>
                  <to>
                    <xdr:col>15</xdr:col>
                    <xdr:colOff>606582</xdr:colOff>
                    <xdr:row>20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9" name="Check Box 28">
              <controlPr locked="0" defaultSize="0" autoFill="0" autoLine="0" autoPict="0">
                <anchor moveWithCells="1">
                  <from>
                    <xdr:col>9</xdr:col>
                    <xdr:colOff>162962</xdr:colOff>
                    <xdr:row>11</xdr:row>
                    <xdr:rowOff>72428</xdr:rowOff>
                  </from>
                  <to>
                    <xdr:col>11</xdr:col>
                    <xdr:colOff>516048</xdr:colOff>
                    <xdr:row>12</xdr:row>
                    <xdr:rowOff>99588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C11769-32E4-4807-8B97-6448B345573E}">
          <x14:formula1>
            <xm:f>Hoja1!$A$1:$A$38</xm:f>
          </x14:formula1>
          <xm:sqref>C20:F44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73F1-9788-4291-A5C7-1758C8ABCE72}">
  <sheetPr codeName="Hoja8">
    <tabColor rgb="FF0070C0"/>
  </sheetPr>
  <dimension ref="A1:AG44"/>
  <sheetViews>
    <sheetView showGridLines="0" showRowColHeaders="0" zoomScale="110" zoomScaleNormal="110" zoomScaleSheetLayoutView="93" workbookViewId="0">
      <selection activeCell="C6" sqref="C6:G6"/>
    </sheetView>
  </sheetViews>
  <sheetFormatPr baseColWidth="10" defaultColWidth="0" defaultRowHeight="14.3" zeroHeight="1" x14ac:dyDescent="0.25"/>
  <cols>
    <col min="1" max="1" width="7.7109375" style="18" customWidth="1"/>
    <col min="2" max="2" width="4.85546875" style="18" customWidth="1"/>
    <col min="3" max="7" width="9.28515625" style="18" customWidth="1"/>
    <col min="8" max="8" width="9.28515625" style="26" customWidth="1"/>
    <col min="9" max="12" width="9.28515625" style="18" customWidth="1"/>
    <col min="13" max="13" width="10.7109375" style="29" customWidth="1"/>
    <col min="14" max="15" width="11.42578125" style="25" customWidth="1"/>
    <col min="16" max="16" width="11.42578125" style="29" customWidth="1"/>
    <col min="17" max="17" width="25.7109375" style="80" hidden="1" customWidth="1"/>
    <col min="18" max="18" width="11.42578125" style="33" hidden="1" customWidth="1"/>
    <col min="19" max="16384" width="11.42578125" style="25" hidden="1"/>
  </cols>
  <sheetData>
    <row r="1" spans="1:33" s="49" customFormat="1" ht="46.55" customHeight="1" x14ac:dyDescent="0.25">
      <c r="A1" s="47"/>
      <c r="B1" s="47"/>
      <c r="C1" s="47"/>
      <c r="D1" s="47"/>
      <c r="E1" s="131" t="s">
        <v>98</v>
      </c>
      <c r="F1" s="131"/>
      <c r="G1" s="131"/>
      <c r="H1" s="131"/>
      <c r="I1" s="131"/>
      <c r="J1" s="131"/>
      <c r="K1" s="131"/>
      <c r="L1" s="48"/>
      <c r="M1" s="47"/>
      <c r="Q1" s="79"/>
      <c r="R1" s="50"/>
    </row>
    <row r="2" spans="1:33" ht="23.2" x14ac:dyDescent="0.25">
      <c r="A2" s="17"/>
      <c r="B2" s="17"/>
      <c r="C2" s="17"/>
      <c r="D2" s="17"/>
      <c r="E2" s="17"/>
      <c r="F2" s="17"/>
      <c r="G2" s="17"/>
      <c r="H2" s="17"/>
      <c r="I2" s="17"/>
      <c r="M2" s="18"/>
    </row>
    <row r="3" spans="1:33" ht="15" x14ac:dyDescent="0.25">
      <c r="M3" s="18"/>
    </row>
    <row r="4" spans="1:33" ht="18.75" x14ac:dyDescent="0.25">
      <c r="A4" s="27" t="s">
        <v>67</v>
      </c>
      <c r="B4" s="27"/>
      <c r="C4" s="27"/>
      <c r="D4" s="27"/>
      <c r="E4" s="27"/>
      <c r="F4" s="27"/>
      <c r="G4" s="27"/>
      <c r="H4" s="28"/>
      <c r="I4" s="27"/>
      <c r="M4" s="27"/>
    </row>
    <row r="5" spans="1:33" ht="15.7" thickBot="1" x14ac:dyDescent="0.3">
      <c r="M5" s="18"/>
    </row>
    <row r="6" spans="1:33" ht="18.75" customHeight="1" thickBot="1" x14ac:dyDescent="0.3">
      <c r="A6" s="24" t="s">
        <v>68</v>
      </c>
      <c r="C6" s="137"/>
      <c r="D6" s="138"/>
      <c r="E6" s="138"/>
      <c r="F6" s="138"/>
      <c r="G6" s="139"/>
      <c r="H6" s="23"/>
      <c r="J6" s="65" t="s">
        <v>69</v>
      </c>
      <c r="K6" s="66"/>
      <c r="L6" s="66"/>
      <c r="M6" s="66"/>
      <c r="N6" s="67"/>
    </row>
    <row r="7" spans="1:33" ht="18.75" customHeight="1" thickBot="1" x14ac:dyDescent="0.3">
      <c r="A7" s="24"/>
      <c r="C7" s="32"/>
      <c r="D7" s="32"/>
      <c r="E7" s="32"/>
      <c r="F7" s="32"/>
      <c r="G7" s="32"/>
      <c r="H7" s="36"/>
      <c r="J7" s="68" t="s">
        <v>88</v>
      </c>
      <c r="K7" s="69"/>
      <c r="L7" s="69"/>
      <c r="M7" s="141" t="str">
        <f>+Q13</f>
        <v>No Acredita</v>
      </c>
      <c r="N7" s="142"/>
    </row>
    <row r="8" spans="1:33" ht="18.75" customHeight="1" thickBot="1" x14ac:dyDescent="0.3">
      <c r="A8" s="24" t="s">
        <v>71</v>
      </c>
      <c r="C8" s="137"/>
      <c r="D8" s="138"/>
      <c r="E8" s="138"/>
      <c r="F8" s="138"/>
      <c r="G8" s="139"/>
      <c r="H8" s="23"/>
      <c r="J8" s="70" t="s">
        <v>72</v>
      </c>
      <c r="K8" s="71"/>
      <c r="L8" s="71"/>
      <c r="M8" s="143" t="str">
        <f>+Q17</f>
        <v>No Acredita</v>
      </c>
      <c r="N8" s="144"/>
    </row>
    <row r="9" spans="1:33" ht="18.75" customHeight="1" thickBot="1" x14ac:dyDescent="0.3">
      <c r="A9" s="24"/>
      <c r="C9" s="32"/>
      <c r="D9" s="32"/>
      <c r="E9" s="32"/>
      <c r="F9" s="32"/>
      <c r="G9" s="32"/>
      <c r="H9" s="36"/>
      <c r="J9"/>
      <c r="K9"/>
      <c r="L9"/>
      <c r="M9"/>
      <c r="N9"/>
    </row>
    <row r="10" spans="1:33" ht="18.75" customHeight="1" thickBot="1" x14ac:dyDescent="0.3">
      <c r="A10" s="24" t="s">
        <v>73</v>
      </c>
      <c r="C10" s="23"/>
      <c r="D10" s="137"/>
      <c r="E10" s="138"/>
      <c r="F10" s="138"/>
      <c r="G10" s="139"/>
      <c r="H10" s="23"/>
      <c r="J10"/>
      <c r="K10"/>
      <c r="L10"/>
      <c r="M10"/>
      <c r="N10"/>
      <c r="W10"/>
      <c r="X10"/>
      <c r="Y10"/>
      <c r="Z10"/>
      <c r="AA10"/>
      <c r="AB10"/>
      <c r="AC10"/>
      <c r="AD10"/>
      <c r="AE10"/>
      <c r="AF10"/>
      <c r="AG10"/>
    </row>
    <row r="11" spans="1:33" ht="22.4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33" s="20" customFormat="1" ht="29.95" customHeight="1" x14ac:dyDescent="0.3">
      <c r="A12" s="20" t="s">
        <v>87</v>
      </c>
      <c r="C12" s="21"/>
      <c r="D12" s="21"/>
      <c r="F12" s="27"/>
      <c r="Q12" s="81"/>
      <c r="R12" s="22"/>
      <c r="W12"/>
      <c r="X12"/>
      <c r="Y12"/>
      <c r="Z12"/>
      <c r="AA12"/>
      <c r="AB12"/>
      <c r="AC12"/>
      <c r="AD12"/>
      <c r="AE12"/>
      <c r="AF12"/>
      <c r="AG12"/>
    </row>
    <row r="13" spans="1:33" ht="15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1"/>
      <c r="L13" s="31"/>
      <c r="M13" s="25"/>
      <c r="Q13" s="82" t="str">
        <f>IF(Q14=TRUE,"Acredita","No Acredita")</f>
        <v>No Acredita</v>
      </c>
      <c r="W13"/>
      <c r="X13"/>
      <c r="Y13"/>
      <c r="Z13"/>
      <c r="AA13"/>
      <c r="AB13"/>
      <c r="AC13"/>
      <c r="AD13"/>
      <c r="AE13"/>
      <c r="AF13"/>
      <c r="AG13"/>
    </row>
    <row r="14" spans="1:33" ht="15" x14ac:dyDescent="0.25">
      <c r="A14" s="25"/>
      <c r="B14" s="25"/>
      <c r="C14"/>
      <c r="D14"/>
      <c r="E14"/>
      <c r="F14"/>
      <c r="G14"/>
      <c r="H14"/>
      <c r="I14" s="25"/>
      <c r="J14" s="25"/>
      <c r="K14" s="30">
        <v>1</v>
      </c>
      <c r="L14" s="30"/>
      <c r="M14" s="25"/>
      <c r="Q14" s="83" t="b">
        <v>0</v>
      </c>
      <c r="W14"/>
      <c r="X14"/>
      <c r="Y14"/>
      <c r="Z14"/>
      <c r="AA14"/>
      <c r="AB14"/>
      <c r="AC14"/>
      <c r="AD14"/>
      <c r="AE14"/>
      <c r="AF14"/>
      <c r="AG14"/>
    </row>
    <row r="15" spans="1:33" ht="1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1"/>
      <c r="L15" s="31"/>
      <c r="M15" s="25"/>
    </row>
    <row r="16" spans="1:33" ht="14.3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33" s="38" customFormat="1" ht="29.95" customHeight="1" x14ac:dyDescent="0.25">
      <c r="A17" s="154" t="s">
        <v>89</v>
      </c>
      <c r="B17" s="154"/>
      <c r="C17" s="154"/>
      <c r="D17" s="154"/>
      <c r="E17" s="154"/>
      <c r="F17" s="154"/>
      <c r="G17" s="154"/>
      <c r="H17" s="154"/>
      <c r="J17" s="124" t="s">
        <v>82</v>
      </c>
      <c r="K17" s="125"/>
      <c r="L17" s="72">
        <f>+Criterios!E11</f>
        <v>50</v>
      </c>
      <c r="M17" s="124" t="s">
        <v>83</v>
      </c>
      <c r="N17" s="125"/>
      <c r="O17" s="72">
        <f>+SUM(R20:R44)</f>
        <v>0</v>
      </c>
      <c r="Q17" s="84" t="str">
        <f>+IF(L17&gt;O17,"No Acredita", "Acredita")</f>
        <v>No Acredita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ht="1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33" s="46" customFormat="1" ht="29.25" customHeight="1" x14ac:dyDescent="0.25">
      <c r="A19" s="25"/>
      <c r="B19" s="76" t="s">
        <v>77</v>
      </c>
      <c r="C19" s="132" t="s">
        <v>81</v>
      </c>
      <c r="D19" s="133"/>
      <c r="E19" s="134"/>
      <c r="F19" s="135"/>
      <c r="G19" s="136" t="s">
        <v>78</v>
      </c>
      <c r="H19" s="134"/>
      <c r="I19" s="135"/>
      <c r="J19" s="136" t="s">
        <v>79</v>
      </c>
      <c r="K19" s="134"/>
      <c r="L19" s="134"/>
      <c r="M19" s="134"/>
      <c r="N19" s="135"/>
      <c r="O19" s="76" t="s">
        <v>80</v>
      </c>
      <c r="P19" s="89" t="s">
        <v>116</v>
      </c>
      <c r="Q19" s="87"/>
      <c r="R19" s="45"/>
    </row>
    <row r="20" spans="1:33" s="46" customFormat="1" ht="37.450000000000003" customHeight="1" x14ac:dyDescent="0.25">
      <c r="A20" s="25"/>
      <c r="B20" s="34">
        <v>1</v>
      </c>
      <c r="C20" s="118"/>
      <c r="D20" s="119"/>
      <c r="E20" s="119"/>
      <c r="F20" s="120"/>
      <c r="G20" s="121"/>
      <c r="H20" s="122"/>
      <c r="I20" s="123"/>
      <c r="J20" s="121"/>
      <c r="K20" s="122"/>
      <c r="L20" s="122"/>
      <c r="M20" s="122"/>
      <c r="N20" s="123"/>
      <c r="O20" s="78"/>
      <c r="P20" s="44"/>
      <c r="Q20" s="87" t="b">
        <v>0</v>
      </c>
      <c r="R20" s="45">
        <f>+O20*(IF(Q20=TRUE,1,0))</f>
        <v>0</v>
      </c>
    </row>
    <row r="21" spans="1:33" s="46" customFormat="1" ht="37.450000000000003" customHeight="1" x14ac:dyDescent="0.25">
      <c r="A21" s="25"/>
      <c r="B21" s="34">
        <v>2</v>
      </c>
      <c r="C21" s="118"/>
      <c r="D21" s="119"/>
      <c r="E21" s="119"/>
      <c r="F21" s="120"/>
      <c r="G21" s="121"/>
      <c r="H21" s="122"/>
      <c r="I21" s="123"/>
      <c r="J21" s="121"/>
      <c r="K21" s="122"/>
      <c r="L21" s="122"/>
      <c r="M21" s="122"/>
      <c r="N21" s="123"/>
      <c r="O21" s="78"/>
      <c r="P21" s="43"/>
      <c r="Q21" s="87" t="b">
        <v>0</v>
      </c>
      <c r="R21" s="45">
        <f t="shared" ref="R21:R44" si="0">+O21*(IF(Q21=TRUE,1,0))</f>
        <v>0</v>
      </c>
    </row>
    <row r="22" spans="1:33" s="46" customFormat="1" ht="37.450000000000003" customHeight="1" x14ac:dyDescent="0.25">
      <c r="A22" s="25"/>
      <c r="B22" s="34">
        <v>3</v>
      </c>
      <c r="C22" s="118"/>
      <c r="D22" s="119"/>
      <c r="E22" s="119"/>
      <c r="F22" s="120"/>
      <c r="G22" s="121"/>
      <c r="H22" s="122"/>
      <c r="I22" s="123"/>
      <c r="J22" s="121"/>
      <c r="K22" s="122"/>
      <c r="L22" s="122"/>
      <c r="M22" s="122"/>
      <c r="N22" s="123"/>
      <c r="O22" s="78"/>
      <c r="P22" s="43"/>
      <c r="Q22" s="87" t="b">
        <v>0</v>
      </c>
      <c r="R22" s="45">
        <f t="shared" si="0"/>
        <v>0</v>
      </c>
    </row>
    <row r="23" spans="1:33" s="46" customFormat="1" ht="37.450000000000003" customHeight="1" x14ac:dyDescent="0.25">
      <c r="A23" s="25"/>
      <c r="B23" s="34">
        <v>4</v>
      </c>
      <c r="C23" s="118"/>
      <c r="D23" s="119"/>
      <c r="E23" s="119"/>
      <c r="F23" s="120"/>
      <c r="G23" s="121"/>
      <c r="H23" s="122"/>
      <c r="I23" s="123"/>
      <c r="J23" s="121"/>
      <c r="K23" s="122"/>
      <c r="L23" s="122"/>
      <c r="M23" s="122"/>
      <c r="N23" s="123"/>
      <c r="O23" s="78"/>
      <c r="P23" s="43"/>
      <c r="Q23" s="87" t="b">
        <v>0</v>
      </c>
      <c r="R23" s="45">
        <f t="shared" si="0"/>
        <v>0</v>
      </c>
    </row>
    <row r="24" spans="1:33" s="46" customFormat="1" ht="37.450000000000003" customHeight="1" x14ac:dyDescent="0.25">
      <c r="A24" s="25"/>
      <c r="B24" s="34">
        <v>5</v>
      </c>
      <c r="C24" s="118"/>
      <c r="D24" s="119"/>
      <c r="E24" s="119"/>
      <c r="F24" s="120"/>
      <c r="G24" s="121"/>
      <c r="H24" s="122"/>
      <c r="I24" s="123"/>
      <c r="J24" s="121"/>
      <c r="K24" s="122"/>
      <c r="L24" s="122"/>
      <c r="M24" s="122"/>
      <c r="N24" s="123"/>
      <c r="O24" s="78"/>
      <c r="P24" s="43"/>
      <c r="Q24" s="87" t="b">
        <v>0</v>
      </c>
      <c r="R24" s="45">
        <f t="shared" si="0"/>
        <v>0</v>
      </c>
    </row>
    <row r="25" spans="1:33" s="46" customFormat="1" ht="37.450000000000003" customHeight="1" x14ac:dyDescent="0.25">
      <c r="A25" s="25"/>
      <c r="B25" s="34">
        <v>6</v>
      </c>
      <c r="C25" s="118"/>
      <c r="D25" s="119"/>
      <c r="E25" s="119"/>
      <c r="F25" s="120"/>
      <c r="G25" s="121"/>
      <c r="H25" s="122"/>
      <c r="I25" s="123"/>
      <c r="J25" s="121"/>
      <c r="K25" s="122"/>
      <c r="L25" s="122"/>
      <c r="M25" s="122"/>
      <c r="N25" s="123"/>
      <c r="O25" s="78"/>
      <c r="P25" s="43"/>
      <c r="Q25" s="87" t="b">
        <v>0</v>
      </c>
      <c r="R25" s="45">
        <f t="shared" si="0"/>
        <v>0</v>
      </c>
    </row>
    <row r="26" spans="1:33" s="46" customFormat="1" ht="37.450000000000003" customHeight="1" x14ac:dyDescent="0.25">
      <c r="A26" s="25"/>
      <c r="B26" s="34">
        <v>7</v>
      </c>
      <c r="C26" s="118"/>
      <c r="D26" s="119"/>
      <c r="E26" s="119"/>
      <c r="F26" s="120"/>
      <c r="G26" s="121"/>
      <c r="H26" s="122"/>
      <c r="I26" s="123"/>
      <c r="J26" s="121"/>
      <c r="K26" s="122"/>
      <c r="L26" s="122"/>
      <c r="M26" s="122"/>
      <c r="N26" s="123"/>
      <c r="O26" s="78"/>
      <c r="P26" s="43"/>
      <c r="Q26" s="87" t="b">
        <v>0</v>
      </c>
      <c r="R26" s="45">
        <f t="shared" si="0"/>
        <v>0</v>
      </c>
    </row>
    <row r="27" spans="1:33" s="46" customFormat="1" ht="37.450000000000003" customHeight="1" x14ac:dyDescent="0.25">
      <c r="A27" s="25"/>
      <c r="B27" s="34">
        <v>8</v>
      </c>
      <c r="C27" s="118"/>
      <c r="D27" s="119"/>
      <c r="E27" s="119"/>
      <c r="F27" s="120"/>
      <c r="G27" s="121"/>
      <c r="H27" s="122"/>
      <c r="I27" s="123"/>
      <c r="J27" s="121"/>
      <c r="K27" s="122"/>
      <c r="L27" s="122"/>
      <c r="M27" s="122"/>
      <c r="N27" s="123"/>
      <c r="O27" s="78"/>
      <c r="P27" s="43"/>
      <c r="Q27" s="87" t="b">
        <v>0</v>
      </c>
      <c r="R27" s="45">
        <f t="shared" si="0"/>
        <v>0</v>
      </c>
    </row>
    <row r="28" spans="1:33" s="46" customFormat="1" ht="37.450000000000003" customHeight="1" x14ac:dyDescent="0.25">
      <c r="A28" s="25"/>
      <c r="B28" s="34">
        <v>9</v>
      </c>
      <c r="C28" s="118"/>
      <c r="D28" s="119"/>
      <c r="E28" s="119"/>
      <c r="F28" s="120"/>
      <c r="G28" s="121"/>
      <c r="H28" s="122"/>
      <c r="I28" s="123"/>
      <c r="J28" s="121"/>
      <c r="K28" s="122"/>
      <c r="L28" s="122"/>
      <c r="M28" s="122"/>
      <c r="N28" s="123"/>
      <c r="O28" s="78"/>
      <c r="P28" s="43"/>
      <c r="Q28" s="87" t="b">
        <v>0</v>
      </c>
      <c r="R28" s="45">
        <f t="shared" si="0"/>
        <v>0</v>
      </c>
      <c r="S28" s="43"/>
      <c r="T28" s="45"/>
    </row>
    <row r="29" spans="1:33" s="46" customFormat="1" ht="37.450000000000003" customHeight="1" x14ac:dyDescent="0.25">
      <c r="A29" s="25"/>
      <c r="B29" s="34">
        <v>10</v>
      </c>
      <c r="C29" s="118"/>
      <c r="D29" s="119"/>
      <c r="E29" s="119"/>
      <c r="F29" s="120"/>
      <c r="G29" s="121"/>
      <c r="H29" s="122"/>
      <c r="I29" s="123"/>
      <c r="J29" s="121"/>
      <c r="K29" s="122"/>
      <c r="L29" s="122"/>
      <c r="M29" s="122"/>
      <c r="N29" s="123"/>
      <c r="O29" s="78"/>
      <c r="P29" s="43"/>
      <c r="Q29" s="87" t="b">
        <v>0</v>
      </c>
      <c r="R29" s="45">
        <f t="shared" si="0"/>
        <v>0</v>
      </c>
    </row>
    <row r="30" spans="1:33" s="46" customFormat="1" ht="37.450000000000003" customHeight="1" x14ac:dyDescent="0.25">
      <c r="A30" s="25"/>
      <c r="B30" s="34">
        <v>11</v>
      </c>
      <c r="C30" s="118"/>
      <c r="D30" s="119"/>
      <c r="E30" s="119"/>
      <c r="F30" s="120"/>
      <c r="G30" s="121"/>
      <c r="H30" s="122"/>
      <c r="I30" s="123"/>
      <c r="J30" s="121"/>
      <c r="K30" s="122"/>
      <c r="L30" s="122"/>
      <c r="M30" s="122"/>
      <c r="N30" s="123"/>
      <c r="O30" s="78"/>
      <c r="P30" s="43"/>
      <c r="Q30" s="87" t="b">
        <v>0</v>
      </c>
      <c r="R30" s="45">
        <f t="shared" si="0"/>
        <v>0</v>
      </c>
    </row>
    <row r="31" spans="1:33" s="46" customFormat="1" ht="37.450000000000003" customHeight="1" x14ac:dyDescent="0.25">
      <c r="A31" s="25"/>
      <c r="B31" s="34">
        <v>12</v>
      </c>
      <c r="C31" s="118"/>
      <c r="D31" s="119"/>
      <c r="E31" s="119"/>
      <c r="F31" s="120"/>
      <c r="G31" s="121"/>
      <c r="H31" s="122"/>
      <c r="I31" s="123"/>
      <c r="J31" s="121"/>
      <c r="K31" s="122"/>
      <c r="L31" s="122"/>
      <c r="M31" s="122"/>
      <c r="N31" s="123"/>
      <c r="O31" s="78"/>
      <c r="P31" s="43"/>
      <c r="Q31" s="87" t="b">
        <v>0</v>
      </c>
      <c r="R31" s="45">
        <f t="shared" si="0"/>
        <v>0</v>
      </c>
    </row>
    <row r="32" spans="1:33" s="46" customFormat="1" ht="37.450000000000003" customHeight="1" x14ac:dyDescent="0.25">
      <c r="A32" s="25"/>
      <c r="B32" s="34">
        <v>13</v>
      </c>
      <c r="C32" s="118"/>
      <c r="D32" s="119"/>
      <c r="E32" s="119"/>
      <c r="F32" s="120"/>
      <c r="G32" s="121"/>
      <c r="H32" s="122"/>
      <c r="I32" s="123"/>
      <c r="J32" s="121"/>
      <c r="K32" s="122"/>
      <c r="L32" s="122"/>
      <c r="M32" s="122"/>
      <c r="N32" s="123"/>
      <c r="O32" s="78"/>
      <c r="P32" s="43"/>
      <c r="Q32" s="87" t="b">
        <v>0</v>
      </c>
      <c r="R32" s="45">
        <f t="shared" si="0"/>
        <v>0</v>
      </c>
    </row>
    <row r="33" spans="1:18" s="46" customFormat="1" ht="37.450000000000003" customHeight="1" x14ac:dyDescent="0.25">
      <c r="A33" s="25"/>
      <c r="B33" s="34">
        <v>14</v>
      </c>
      <c r="C33" s="118"/>
      <c r="D33" s="119"/>
      <c r="E33" s="119"/>
      <c r="F33" s="120"/>
      <c r="G33" s="121"/>
      <c r="H33" s="122"/>
      <c r="I33" s="123"/>
      <c r="J33" s="121"/>
      <c r="K33" s="122"/>
      <c r="L33" s="122"/>
      <c r="M33" s="122"/>
      <c r="N33" s="123"/>
      <c r="O33" s="78"/>
      <c r="P33" s="43"/>
      <c r="Q33" s="87" t="b">
        <v>0</v>
      </c>
      <c r="R33" s="45">
        <f t="shared" si="0"/>
        <v>0</v>
      </c>
    </row>
    <row r="34" spans="1:18" s="46" customFormat="1" ht="37.450000000000003" customHeight="1" x14ac:dyDescent="0.25">
      <c r="A34" s="25"/>
      <c r="B34" s="34">
        <v>15</v>
      </c>
      <c r="C34" s="118"/>
      <c r="D34" s="119"/>
      <c r="E34" s="119"/>
      <c r="F34" s="120"/>
      <c r="G34" s="121"/>
      <c r="H34" s="122"/>
      <c r="I34" s="123"/>
      <c r="J34" s="121"/>
      <c r="K34" s="122"/>
      <c r="L34" s="122"/>
      <c r="M34" s="122"/>
      <c r="N34" s="123"/>
      <c r="O34" s="78"/>
      <c r="P34" s="43"/>
      <c r="Q34" s="87" t="b">
        <v>0</v>
      </c>
      <c r="R34" s="45">
        <f t="shared" si="0"/>
        <v>0</v>
      </c>
    </row>
    <row r="35" spans="1:18" s="46" customFormat="1" ht="37.450000000000003" customHeight="1" x14ac:dyDescent="0.25">
      <c r="A35" s="25"/>
      <c r="B35" s="34">
        <v>16</v>
      </c>
      <c r="C35" s="118"/>
      <c r="D35" s="119"/>
      <c r="E35" s="119"/>
      <c r="F35" s="120"/>
      <c r="G35" s="121"/>
      <c r="H35" s="122"/>
      <c r="I35" s="123"/>
      <c r="J35" s="121"/>
      <c r="K35" s="122"/>
      <c r="L35" s="122"/>
      <c r="M35" s="122"/>
      <c r="N35" s="123"/>
      <c r="O35" s="78"/>
      <c r="P35" s="43"/>
      <c r="Q35" s="87" t="b">
        <v>0</v>
      </c>
      <c r="R35" s="45">
        <f t="shared" si="0"/>
        <v>0</v>
      </c>
    </row>
    <row r="36" spans="1:18" s="46" customFormat="1" ht="37.450000000000003" customHeight="1" x14ac:dyDescent="0.25">
      <c r="A36" s="25"/>
      <c r="B36" s="34">
        <v>17</v>
      </c>
      <c r="C36" s="118"/>
      <c r="D36" s="119"/>
      <c r="E36" s="119"/>
      <c r="F36" s="120"/>
      <c r="G36" s="121"/>
      <c r="H36" s="122"/>
      <c r="I36" s="123"/>
      <c r="J36" s="121"/>
      <c r="K36" s="122"/>
      <c r="L36" s="122"/>
      <c r="M36" s="122"/>
      <c r="N36" s="123"/>
      <c r="O36" s="78"/>
      <c r="P36" s="43"/>
      <c r="Q36" s="87" t="b">
        <v>0</v>
      </c>
      <c r="R36" s="45">
        <f t="shared" si="0"/>
        <v>0</v>
      </c>
    </row>
    <row r="37" spans="1:18" s="46" customFormat="1" ht="37.450000000000003" customHeight="1" x14ac:dyDescent="0.25">
      <c r="A37" s="25"/>
      <c r="B37" s="34">
        <v>18</v>
      </c>
      <c r="C37" s="118"/>
      <c r="D37" s="119"/>
      <c r="E37" s="119"/>
      <c r="F37" s="120"/>
      <c r="G37" s="121"/>
      <c r="H37" s="122"/>
      <c r="I37" s="123"/>
      <c r="J37" s="121"/>
      <c r="K37" s="122"/>
      <c r="L37" s="122"/>
      <c r="M37" s="122"/>
      <c r="N37" s="123"/>
      <c r="O37" s="78"/>
      <c r="P37" s="43"/>
      <c r="Q37" s="87" t="b">
        <v>0</v>
      </c>
      <c r="R37" s="45">
        <f t="shared" si="0"/>
        <v>0</v>
      </c>
    </row>
    <row r="38" spans="1:18" s="46" customFormat="1" ht="37.450000000000003" customHeight="1" x14ac:dyDescent="0.25">
      <c r="A38" s="25"/>
      <c r="B38" s="34">
        <v>19</v>
      </c>
      <c r="C38" s="118"/>
      <c r="D38" s="119"/>
      <c r="E38" s="119"/>
      <c r="F38" s="120"/>
      <c r="G38" s="121"/>
      <c r="H38" s="122"/>
      <c r="I38" s="123"/>
      <c r="J38" s="121"/>
      <c r="K38" s="122"/>
      <c r="L38" s="122"/>
      <c r="M38" s="122"/>
      <c r="N38" s="123"/>
      <c r="O38" s="78"/>
      <c r="P38" s="43"/>
      <c r="Q38" s="87" t="b">
        <v>0</v>
      </c>
      <c r="R38" s="45">
        <f t="shared" si="0"/>
        <v>0</v>
      </c>
    </row>
    <row r="39" spans="1:18" s="46" customFormat="1" ht="37.450000000000003" customHeight="1" x14ac:dyDescent="0.25">
      <c r="A39" s="25"/>
      <c r="B39" s="34">
        <v>20</v>
      </c>
      <c r="C39" s="118"/>
      <c r="D39" s="119"/>
      <c r="E39" s="119"/>
      <c r="F39" s="120"/>
      <c r="G39" s="121"/>
      <c r="H39" s="122"/>
      <c r="I39" s="123"/>
      <c r="J39" s="121"/>
      <c r="K39" s="122"/>
      <c r="L39" s="122"/>
      <c r="M39" s="122"/>
      <c r="N39" s="123"/>
      <c r="O39" s="78"/>
      <c r="P39" s="43"/>
      <c r="Q39" s="87" t="b">
        <v>0</v>
      </c>
      <c r="R39" s="45">
        <f t="shared" si="0"/>
        <v>0</v>
      </c>
    </row>
    <row r="40" spans="1:18" s="46" customFormat="1" ht="37.450000000000003" customHeight="1" x14ac:dyDescent="0.25">
      <c r="A40" s="25"/>
      <c r="B40" s="34">
        <v>21</v>
      </c>
      <c r="C40" s="118"/>
      <c r="D40" s="119"/>
      <c r="E40" s="119"/>
      <c r="F40" s="120"/>
      <c r="G40" s="121"/>
      <c r="H40" s="122"/>
      <c r="I40" s="123"/>
      <c r="J40" s="121"/>
      <c r="K40" s="122"/>
      <c r="L40" s="122"/>
      <c r="M40" s="122"/>
      <c r="N40" s="123"/>
      <c r="O40" s="78"/>
      <c r="P40" s="43"/>
      <c r="Q40" s="87" t="b">
        <v>0</v>
      </c>
      <c r="R40" s="45">
        <f t="shared" si="0"/>
        <v>0</v>
      </c>
    </row>
    <row r="41" spans="1:18" s="46" customFormat="1" ht="37.450000000000003" customHeight="1" x14ac:dyDescent="0.25">
      <c r="A41" s="25"/>
      <c r="B41" s="34">
        <v>22</v>
      </c>
      <c r="C41" s="118"/>
      <c r="D41" s="119"/>
      <c r="E41" s="119"/>
      <c r="F41" s="120"/>
      <c r="G41" s="121"/>
      <c r="H41" s="122"/>
      <c r="I41" s="123"/>
      <c r="J41" s="121"/>
      <c r="K41" s="122"/>
      <c r="L41" s="122"/>
      <c r="M41" s="122"/>
      <c r="N41" s="123"/>
      <c r="O41" s="78"/>
      <c r="P41" s="43"/>
      <c r="Q41" s="87" t="b">
        <v>0</v>
      </c>
      <c r="R41" s="45">
        <f t="shared" si="0"/>
        <v>0</v>
      </c>
    </row>
    <row r="42" spans="1:18" s="46" customFormat="1" ht="37.450000000000003" customHeight="1" x14ac:dyDescent="0.25">
      <c r="A42" s="25"/>
      <c r="B42" s="34">
        <v>23</v>
      </c>
      <c r="C42" s="118"/>
      <c r="D42" s="119"/>
      <c r="E42" s="119"/>
      <c r="F42" s="120"/>
      <c r="G42" s="121"/>
      <c r="H42" s="122"/>
      <c r="I42" s="123"/>
      <c r="J42" s="121"/>
      <c r="K42" s="122"/>
      <c r="L42" s="122"/>
      <c r="M42" s="122"/>
      <c r="N42" s="123"/>
      <c r="O42" s="78"/>
      <c r="P42" s="43"/>
      <c r="Q42" s="87" t="b">
        <v>0</v>
      </c>
      <c r="R42" s="45">
        <f t="shared" si="0"/>
        <v>0</v>
      </c>
    </row>
    <row r="43" spans="1:18" s="46" customFormat="1" ht="37.450000000000003" customHeight="1" x14ac:dyDescent="0.25">
      <c r="A43" s="25"/>
      <c r="B43" s="34">
        <v>24</v>
      </c>
      <c r="C43" s="118"/>
      <c r="D43" s="119"/>
      <c r="E43" s="119"/>
      <c r="F43" s="120"/>
      <c r="G43" s="121"/>
      <c r="H43" s="122"/>
      <c r="I43" s="123"/>
      <c r="J43" s="121"/>
      <c r="K43" s="122"/>
      <c r="L43" s="122"/>
      <c r="M43" s="122"/>
      <c r="N43" s="123"/>
      <c r="O43" s="78"/>
      <c r="P43" s="43"/>
      <c r="Q43" s="87" t="b">
        <v>0</v>
      </c>
      <c r="R43" s="45">
        <f t="shared" si="0"/>
        <v>0</v>
      </c>
    </row>
    <row r="44" spans="1:18" s="46" customFormat="1" ht="37.450000000000003" customHeight="1" x14ac:dyDescent="0.25">
      <c r="A44" s="25"/>
      <c r="B44" s="34">
        <v>25</v>
      </c>
      <c r="C44" s="118"/>
      <c r="D44" s="119"/>
      <c r="E44" s="119"/>
      <c r="F44" s="120"/>
      <c r="G44" s="121"/>
      <c r="H44" s="122"/>
      <c r="I44" s="123"/>
      <c r="J44" s="121"/>
      <c r="K44" s="122"/>
      <c r="L44" s="122"/>
      <c r="M44" s="122"/>
      <c r="N44" s="123"/>
      <c r="O44" s="78"/>
      <c r="P44" s="43"/>
      <c r="Q44" s="87" t="b">
        <v>0</v>
      </c>
      <c r="R44" s="45">
        <f t="shared" si="0"/>
        <v>0</v>
      </c>
    </row>
  </sheetData>
  <sheetProtection sheet="1" objects="1" scenarios="1" selectLockedCells="1"/>
  <mergeCells count="87">
    <mergeCell ref="D10:G10"/>
    <mergeCell ref="E1:K1"/>
    <mergeCell ref="C6:G6"/>
    <mergeCell ref="M7:N7"/>
    <mergeCell ref="C8:G8"/>
    <mergeCell ref="M8:N8"/>
    <mergeCell ref="A17:H17"/>
    <mergeCell ref="J17:K17"/>
    <mergeCell ref="M17:N17"/>
    <mergeCell ref="C19:F19"/>
    <mergeCell ref="G19:I19"/>
    <mergeCell ref="J19:N19"/>
    <mergeCell ref="C20:F20"/>
    <mergeCell ref="G20:I20"/>
    <mergeCell ref="J20:N20"/>
    <mergeCell ref="C21:F21"/>
    <mergeCell ref="G21:I21"/>
    <mergeCell ref="J21:N21"/>
    <mergeCell ref="C22:F22"/>
    <mergeCell ref="G22:I22"/>
    <mergeCell ref="J22:N22"/>
    <mergeCell ref="C23:F23"/>
    <mergeCell ref="G23:I23"/>
    <mergeCell ref="J23:N23"/>
    <mergeCell ref="C24:F24"/>
    <mergeCell ref="G24:I24"/>
    <mergeCell ref="J24:N24"/>
    <mergeCell ref="C25:F25"/>
    <mergeCell ref="G25:I25"/>
    <mergeCell ref="J25:N25"/>
    <mergeCell ref="C26:F26"/>
    <mergeCell ref="G26:I26"/>
    <mergeCell ref="J26:N26"/>
    <mergeCell ref="C27:F27"/>
    <mergeCell ref="G27:I27"/>
    <mergeCell ref="J27:N27"/>
    <mergeCell ref="C28:F28"/>
    <mergeCell ref="G28:I28"/>
    <mergeCell ref="J28:N28"/>
    <mergeCell ref="C29:F29"/>
    <mergeCell ref="G29:I29"/>
    <mergeCell ref="J29:N29"/>
    <mergeCell ref="C30:F30"/>
    <mergeCell ref="G30:I30"/>
    <mergeCell ref="J30:N30"/>
    <mergeCell ref="C31:F31"/>
    <mergeCell ref="G31:I31"/>
    <mergeCell ref="J31:N31"/>
    <mergeCell ref="C32:F32"/>
    <mergeCell ref="G32:I32"/>
    <mergeCell ref="J32:N32"/>
    <mergeCell ref="C33:F33"/>
    <mergeCell ref="G33:I33"/>
    <mergeCell ref="J33:N33"/>
    <mergeCell ref="C34:F34"/>
    <mergeCell ref="G34:I34"/>
    <mergeCell ref="J34:N34"/>
    <mergeCell ref="C35:F35"/>
    <mergeCell ref="G35:I35"/>
    <mergeCell ref="J35:N35"/>
    <mergeCell ref="C36:F36"/>
    <mergeCell ref="G36:I36"/>
    <mergeCell ref="J36:N36"/>
    <mergeCell ref="C37:F37"/>
    <mergeCell ref="G37:I37"/>
    <mergeCell ref="J37:N37"/>
    <mergeCell ref="C38:F38"/>
    <mergeCell ref="G38:I38"/>
    <mergeCell ref="J38:N38"/>
    <mergeCell ref="C39:F39"/>
    <mergeCell ref="G39:I39"/>
    <mergeCell ref="J39:N39"/>
    <mergeCell ref="C40:F40"/>
    <mergeCell ref="G40:I40"/>
    <mergeCell ref="J40:N40"/>
    <mergeCell ref="C41:F41"/>
    <mergeCell ref="G41:I41"/>
    <mergeCell ref="J41:N41"/>
    <mergeCell ref="C44:F44"/>
    <mergeCell ref="G44:I44"/>
    <mergeCell ref="J44:N44"/>
    <mergeCell ref="C42:F42"/>
    <mergeCell ref="G42:I42"/>
    <mergeCell ref="J42:N42"/>
    <mergeCell ref="C43:F43"/>
    <mergeCell ref="G43:I43"/>
    <mergeCell ref="J43:N43"/>
  </mergeCells>
  <pageMargins left="0.7" right="0.7" top="0.75" bottom="0.75" header="0.3" footer="0.3"/>
  <pageSetup paperSize="9" scale="56" orientation="portrait" horizontalDpi="1200" verticalDpi="1200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19</xdr:row>
                    <xdr:rowOff>45267</xdr:rowOff>
                  </from>
                  <to>
                    <xdr:col>15</xdr:col>
                    <xdr:colOff>615636</xdr:colOff>
                    <xdr:row>19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43</xdr:row>
                    <xdr:rowOff>45267</xdr:rowOff>
                  </from>
                  <to>
                    <xdr:col>15</xdr:col>
                    <xdr:colOff>615636</xdr:colOff>
                    <xdr:row>43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42</xdr:row>
                    <xdr:rowOff>45267</xdr:rowOff>
                  </from>
                  <to>
                    <xdr:col>15</xdr:col>
                    <xdr:colOff>615636</xdr:colOff>
                    <xdr:row>42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41</xdr:row>
                    <xdr:rowOff>45267</xdr:rowOff>
                  </from>
                  <to>
                    <xdr:col>15</xdr:col>
                    <xdr:colOff>615636</xdr:colOff>
                    <xdr:row>41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Check Box 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40</xdr:row>
                    <xdr:rowOff>45267</xdr:rowOff>
                  </from>
                  <to>
                    <xdr:col>15</xdr:col>
                    <xdr:colOff>615636</xdr:colOff>
                    <xdr:row>40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9" name="Check Box 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39</xdr:row>
                    <xdr:rowOff>45267</xdr:rowOff>
                  </from>
                  <to>
                    <xdr:col>15</xdr:col>
                    <xdr:colOff>615636</xdr:colOff>
                    <xdr:row>39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0" name="Check Box 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38</xdr:row>
                    <xdr:rowOff>45267</xdr:rowOff>
                  </from>
                  <to>
                    <xdr:col>15</xdr:col>
                    <xdr:colOff>615636</xdr:colOff>
                    <xdr:row>38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1" name="Check Box 1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37</xdr:row>
                    <xdr:rowOff>45267</xdr:rowOff>
                  </from>
                  <to>
                    <xdr:col>15</xdr:col>
                    <xdr:colOff>615636</xdr:colOff>
                    <xdr:row>37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2" name="Check Box 1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36</xdr:row>
                    <xdr:rowOff>45267</xdr:rowOff>
                  </from>
                  <to>
                    <xdr:col>15</xdr:col>
                    <xdr:colOff>615636</xdr:colOff>
                    <xdr:row>36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3" name="Check Box 1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35</xdr:row>
                    <xdr:rowOff>45267</xdr:rowOff>
                  </from>
                  <to>
                    <xdr:col>15</xdr:col>
                    <xdr:colOff>615636</xdr:colOff>
                    <xdr:row>35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4" name="Check Box 1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34</xdr:row>
                    <xdr:rowOff>45267</xdr:rowOff>
                  </from>
                  <to>
                    <xdr:col>15</xdr:col>
                    <xdr:colOff>615636</xdr:colOff>
                    <xdr:row>34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5" name="Check Box 1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33</xdr:row>
                    <xdr:rowOff>45267</xdr:rowOff>
                  </from>
                  <to>
                    <xdr:col>15</xdr:col>
                    <xdr:colOff>615636</xdr:colOff>
                    <xdr:row>33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6" name="Check Box 1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32</xdr:row>
                    <xdr:rowOff>45267</xdr:rowOff>
                  </from>
                  <to>
                    <xdr:col>15</xdr:col>
                    <xdr:colOff>615636</xdr:colOff>
                    <xdr:row>32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7" name="Check Box 1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31</xdr:row>
                    <xdr:rowOff>45267</xdr:rowOff>
                  </from>
                  <to>
                    <xdr:col>15</xdr:col>
                    <xdr:colOff>615636</xdr:colOff>
                    <xdr:row>31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8" name="Check Box 1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30</xdr:row>
                    <xdr:rowOff>45267</xdr:rowOff>
                  </from>
                  <to>
                    <xdr:col>15</xdr:col>
                    <xdr:colOff>615636</xdr:colOff>
                    <xdr:row>30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9" name="Check Box 18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29</xdr:row>
                    <xdr:rowOff>45267</xdr:rowOff>
                  </from>
                  <to>
                    <xdr:col>15</xdr:col>
                    <xdr:colOff>615636</xdr:colOff>
                    <xdr:row>29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0" name="Check Box 19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28</xdr:row>
                    <xdr:rowOff>45267</xdr:rowOff>
                  </from>
                  <to>
                    <xdr:col>15</xdr:col>
                    <xdr:colOff>615636</xdr:colOff>
                    <xdr:row>28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1" name="Check Box 20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27</xdr:row>
                    <xdr:rowOff>45267</xdr:rowOff>
                  </from>
                  <to>
                    <xdr:col>15</xdr:col>
                    <xdr:colOff>615636</xdr:colOff>
                    <xdr:row>27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2" name="Check Box 21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26</xdr:row>
                    <xdr:rowOff>45267</xdr:rowOff>
                  </from>
                  <to>
                    <xdr:col>15</xdr:col>
                    <xdr:colOff>615636</xdr:colOff>
                    <xdr:row>26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3" name="Check Box 22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25</xdr:row>
                    <xdr:rowOff>45267</xdr:rowOff>
                  </from>
                  <to>
                    <xdr:col>15</xdr:col>
                    <xdr:colOff>615636</xdr:colOff>
                    <xdr:row>25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4" name="Check Box 23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24</xdr:row>
                    <xdr:rowOff>45267</xdr:rowOff>
                  </from>
                  <to>
                    <xdr:col>15</xdr:col>
                    <xdr:colOff>615636</xdr:colOff>
                    <xdr:row>24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5" name="Check Box 24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23</xdr:row>
                    <xdr:rowOff>45267</xdr:rowOff>
                  </from>
                  <to>
                    <xdr:col>15</xdr:col>
                    <xdr:colOff>615636</xdr:colOff>
                    <xdr:row>23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6" name="Check Box 25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22</xdr:row>
                    <xdr:rowOff>45267</xdr:rowOff>
                  </from>
                  <to>
                    <xdr:col>15</xdr:col>
                    <xdr:colOff>615636</xdr:colOff>
                    <xdr:row>22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7" name="Check Box 26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21</xdr:row>
                    <xdr:rowOff>45267</xdr:rowOff>
                  </from>
                  <to>
                    <xdr:col>15</xdr:col>
                    <xdr:colOff>615636</xdr:colOff>
                    <xdr:row>21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8" name="Check Box 27">
              <controlPr locked="0" defaultSize="0" autoFill="0" autoLine="0" autoPict="0">
                <anchor moveWithCells="1">
                  <from>
                    <xdr:col>15</xdr:col>
                    <xdr:colOff>244444</xdr:colOff>
                    <xdr:row>20</xdr:row>
                    <xdr:rowOff>45267</xdr:rowOff>
                  </from>
                  <to>
                    <xdr:col>15</xdr:col>
                    <xdr:colOff>615636</xdr:colOff>
                    <xdr:row>20</xdr:row>
                    <xdr:rowOff>407406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9" name="Check Box 28">
              <controlPr locked="0" defaultSize="0" autoFill="0" autoLine="0" autoPict="0">
                <anchor moveWithCells="1">
                  <from>
                    <xdr:col>9</xdr:col>
                    <xdr:colOff>162962</xdr:colOff>
                    <xdr:row>11</xdr:row>
                    <xdr:rowOff>72428</xdr:rowOff>
                  </from>
                  <to>
                    <xdr:col>11</xdr:col>
                    <xdr:colOff>516048</xdr:colOff>
                    <xdr:row>12</xdr:row>
                    <xdr:rowOff>99588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F4F0CB-466C-4AD4-A4E1-A2CEF61B339D}">
          <x14:formula1>
            <xm:f>Hoja1!$A$1:$A$38</xm:f>
          </x14:formula1>
          <xm:sqref>C20:F44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Selección</vt:lpstr>
      <vt:lpstr>Criterios</vt:lpstr>
      <vt:lpstr>Terapeuta</vt:lpstr>
      <vt:lpstr>Exp Interv Sist</vt:lpstr>
      <vt:lpstr>Colaborador Docente</vt:lpstr>
      <vt:lpstr>Docente</vt:lpstr>
      <vt:lpstr>Sup Docente</vt:lpstr>
      <vt:lpstr>R-Terapeuta</vt:lpstr>
      <vt:lpstr>R-Exp Interv Sist</vt:lpstr>
      <vt:lpstr>R-Colaborador Doce</vt:lpstr>
      <vt:lpstr>R-Docente</vt:lpstr>
      <vt:lpstr>R-Sup Docente</vt:lpstr>
      <vt:lpstr>Hoja1</vt:lpstr>
      <vt:lpstr>'Colaborador Docente'!Área_de_impresión</vt:lpstr>
      <vt:lpstr>Docente!Área_de_impresión</vt:lpstr>
      <vt:lpstr>'Exp Interv Sist'!Área_de_impresión</vt:lpstr>
      <vt:lpstr>'R-Docente'!Área_de_impresión</vt:lpstr>
      <vt:lpstr>'R-Exp Interv Sist'!Área_de_impresión</vt:lpstr>
      <vt:lpstr>'R-Sup Docente'!Área_de_impresión</vt:lpstr>
      <vt:lpstr>'R-Terapeuta'!Área_de_impresión</vt:lpstr>
      <vt:lpstr>'Sup Docente'!Área_de_impresión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Selva</dc:creator>
  <cp:lastModifiedBy>Francisco Selva Guerrero</cp:lastModifiedBy>
  <cp:lastPrinted>2020-12-12T19:43:21Z</cp:lastPrinted>
  <dcterms:created xsi:type="dcterms:W3CDTF">2020-12-12T11:49:37Z</dcterms:created>
  <dcterms:modified xsi:type="dcterms:W3CDTF">2021-09-18T19:17:28Z</dcterms:modified>
</cp:coreProperties>
</file>